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20115" windowHeight="8010"/>
  </bookViews>
  <sheets>
    <sheet name="LP-Er_8" sheetId="1" r:id="rId1"/>
    <sheet name="Αναφορά απάντησης 1" sheetId="16" r:id="rId2"/>
    <sheet name="Αναφορά ευαισθησίας 1" sheetId="17" r:id="rId3"/>
    <sheet name="Αναφορά ορίων 1" sheetId="18" r:id="rId4"/>
    <sheet name="Φύλλο2" sheetId="2" r:id="rId5"/>
    <sheet name="Φύλλο3" sheetId="3" r:id="rId6"/>
  </sheets>
  <definedNames>
    <definedName name="solver_adj" localSheetId="0" hidden="1">'LP-Er_8'!$O$3:$O$5</definedName>
    <definedName name="solver_cvg" localSheetId="0" hidden="1">0.0001</definedName>
    <definedName name="solver_drv" localSheetId="0" hidden="1">1</definedName>
    <definedName name="solver_est" localSheetId="0" hidden="1">1</definedName>
    <definedName name="solver_itr" localSheetId="0" hidden="1">100</definedName>
    <definedName name="solver_lhs1" localSheetId="0" hidden="1">'LP-Er_8'!$I$3:$I$8</definedName>
    <definedName name="solver_lin" localSheetId="0" hidden="1">1</definedName>
    <definedName name="solver_neg" localSheetId="0" hidden="1">1</definedName>
    <definedName name="solver_num" localSheetId="0" hidden="1">1</definedName>
    <definedName name="solver_nwt" localSheetId="0" hidden="1">1</definedName>
    <definedName name="solver_opt" localSheetId="0" hidden="1">'LP-Er_8'!$N$7</definedName>
    <definedName name="solver_pre" localSheetId="0" hidden="1">0.000001</definedName>
    <definedName name="solver_rel1" localSheetId="0" hidden="1">1</definedName>
    <definedName name="solver_rhs1" localSheetId="0" hidden="1">'LP-Er_8'!$K$3:$K$8</definedName>
    <definedName name="solver_scl" localSheetId="0" hidden="1">2</definedName>
    <definedName name="solver_sho" localSheetId="0" hidden="1">2</definedName>
    <definedName name="solver_tim" localSheetId="0" hidden="1">100</definedName>
    <definedName name="solver_tol" localSheetId="0" hidden="1">0</definedName>
    <definedName name="solver_typ" localSheetId="0" hidden="1">1</definedName>
    <definedName name="solver_val" localSheetId="0" hidden="1">0</definedName>
  </definedNames>
  <calcPr calcId="125725"/>
</workbook>
</file>

<file path=xl/calcChain.xml><?xml version="1.0" encoding="utf-8"?>
<calcChain xmlns="http://schemas.openxmlformats.org/spreadsheetml/2006/main">
  <c r="I3" i="1" a="1"/>
  <c r="I4" s="1"/>
  <c r="N7"/>
  <c r="I5" l="1"/>
  <c r="I6"/>
  <c r="I7"/>
  <c r="I3"/>
  <c r="I8"/>
</calcChain>
</file>

<file path=xl/sharedStrings.xml><?xml version="1.0" encoding="utf-8"?>
<sst xmlns="http://schemas.openxmlformats.org/spreadsheetml/2006/main" count="148" uniqueCount="75">
  <si>
    <t>Πίνακας Α</t>
  </si>
  <si>
    <t>Μεταβλητες</t>
  </si>
  <si>
    <r>
      <t>x</t>
    </r>
    <r>
      <rPr>
        <vertAlign val="subscript"/>
        <sz val="11"/>
        <color theme="1"/>
        <rFont val="Calibri"/>
        <family val="2"/>
        <scheme val="minor"/>
      </rPr>
      <t>1</t>
    </r>
  </si>
  <si>
    <r>
      <t>x</t>
    </r>
    <r>
      <rPr>
        <vertAlign val="subscript"/>
        <sz val="11"/>
        <color theme="1"/>
        <rFont val="Calibri"/>
        <family val="2"/>
        <scheme val="minor"/>
      </rPr>
      <t>2</t>
    </r>
  </si>
  <si>
    <t>Περιορισμοι</t>
  </si>
  <si>
    <t>Ax</t>
  </si>
  <si>
    <t>Τύπος</t>
  </si>
  <si>
    <t>b</t>
  </si>
  <si>
    <t>&lt;=</t>
  </si>
  <si>
    <t>Τιμή</t>
  </si>
  <si>
    <t>f</t>
  </si>
  <si>
    <r>
      <t>x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</si>
  <si>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t>x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</si>
  <si>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c</t>
    </r>
    <r>
      <rPr>
        <b/>
        <vertAlign val="superscript"/>
        <sz val="12"/>
        <color theme="1"/>
        <rFont val="Calibri"/>
        <family val="2"/>
        <scheme val="minor"/>
      </rPr>
      <t>T</t>
    </r>
  </si>
  <si>
    <t>Microsoft Excel 12.0 Αναφορά απάντησης</t>
  </si>
  <si>
    <t>Κελί προορισμού (Μέγιστο)</t>
  </si>
  <si>
    <t>Κελί</t>
  </si>
  <si>
    <t>Όνομα</t>
  </si>
  <si>
    <t>Αρχική τιμή</t>
  </si>
  <si>
    <t>Τελική τιμή</t>
  </si>
  <si>
    <t>Ρυθμιζόμενα κελιά</t>
  </si>
  <si>
    <t>Περιορισμοί</t>
  </si>
  <si>
    <t>Τιμή κελιού</t>
  </si>
  <si>
    <t>Κατάσταση</t>
  </si>
  <si>
    <t>Απόκλιση</t>
  </si>
  <si>
    <t>x1 Τιμή</t>
  </si>
  <si>
    <t>x2 Τιμή</t>
  </si>
  <si>
    <t>Μεταβλητες Ax</t>
  </si>
  <si>
    <t>Υποχρεωτικός</t>
  </si>
  <si>
    <t>Περιορισμοι Ax</t>
  </si>
  <si>
    <t>Μη υποχρεωτικός</t>
  </si>
  <si>
    <t>Microsoft Excel 12.0 Αναφορά ευαισθησίας</t>
  </si>
  <si>
    <t>Τελική</t>
  </si>
  <si>
    <t>τιμή</t>
  </si>
  <si>
    <t>Μειωμένο</t>
  </si>
  <si>
    <t>κόστος</t>
  </si>
  <si>
    <t>Αντικειμενικός</t>
  </si>
  <si>
    <t>συντελεστής</t>
  </si>
  <si>
    <t>Επιτρεπόμενη</t>
  </si>
  <si>
    <t>αύξηση</t>
  </si>
  <si>
    <t>μείωση</t>
  </si>
  <si>
    <t>Σκιώδης</t>
  </si>
  <si>
    <t>Περιορισμός</t>
  </si>
  <si>
    <t>R.H. Side</t>
  </si>
  <si>
    <t>Microsoft Excel 12.0 Αναφορά ορίων</t>
  </si>
  <si>
    <t>Επιθυμητές τιμές</t>
  </si>
  <si>
    <t>Ρυθμιζόμενα</t>
  </si>
  <si>
    <t xml:space="preserve">Κάτω </t>
  </si>
  <si>
    <t>όριο</t>
  </si>
  <si>
    <t>Επιθυμητό</t>
  </si>
  <si>
    <t>αποτέλεσμα</t>
  </si>
  <si>
    <t>Άνω</t>
  </si>
  <si>
    <r>
      <t>x</t>
    </r>
    <r>
      <rPr>
        <vertAlign val="subscript"/>
        <sz val="11"/>
        <color theme="1"/>
        <rFont val="Calibri"/>
        <family val="2"/>
        <scheme val="minor"/>
      </rPr>
      <t>3</t>
    </r>
  </si>
  <si>
    <r>
      <t>x</t>
    </r>
    <r>
      <rPr>
        <b/>
        <vertAlign val="subscript"/>
        <sz val="11"/>
        <color theme="1"/>
        <rFont val="Calibri"/>
        <family val="2"/>
        <scheme val="minor"/>
      </rPr>
      <t>3</t>
    </r>
  </si>
  <si>
    <t>Φύλλο εργασίας: [Εργασια 1 - Ερώτημα 8.xlsx]LP-Er_8</t>
  </si>
  <si>
    <t>$N$7</t>
  </si>
  <si>
    <t>$O$3</t>
  </si>
  <si>
    <t>$O$4</t>
  </si>
  <si>
    <t>$O$5</t>
  </si>
  <si>
    <t>x3 Τιμή</t>
  </si>
  <si>
    <t>$I$3</t>
  </si>
  <si>
    <t>$I$3&lt;=$K$3</t>
  </si>
  <si>
    <t>$I$4</t>
  </si>
  <si>
    <t>x3 Ax</t>
  </si>
  <si>
    <t>$I$4&lt;=$K$4</t>
  </si>
  <si>
    <t>$I$5</t>
  </si>
  <si>
    <t>$I$5&lt;=$K$5</t>
  </si>
  <si>
    <t>$I$6</t>
  </si>
  <si>
    <t>$I$6&lt;=$K$6</t>
  </si>
  <si>
    <t>$I$7</t>
  </si>
  <si>
    <t>$I$7&lt;=$K$7</t>
  </si>
  <si>
    <t>$I$8</t>
  </si>
  <si>
    <t>$I$8&lt;=$K$8</t>
  </si>
  <si>
    <t>Φύλλο εργασίας: [Εργασια 1 - Ερώτημα 8.xlsx]Αναφορά ορίων 1</t>
  </si>
  <si>
    <t>Ημερομηνία δημιουργίας αναφοράς: 11-Mar-20 3:06:08 AM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</si>
</sst>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b/>
      <sz val="11"/>
      <color indexed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23"/>
      </top>
      <bottom/>
      <diagonal/>
    </border>
    <border>
      <left/>
      <right/>
      <top/>
      <bottom style="medium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medium">
        <color indexed="23"/>
      </bottom>
      <diagonal/>
    </border>
    <border>
      <left/>
      <right/>
      <top style="thin">
        <color indexed="23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" fillId="0" borderId="0" xfId="0" applyFont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8" xfId="0" applyFill="1" applyBorder="1" applyAlignment="1"/>
    <xf numFmtId="0" fontId="0" fillId="0" borderId="19" xfId="0" applyFill="1" applyBorder="1" applyAlignment="1"/>
    <xf numFmtId="0" fontId="0" fillId="0" borderId="18" xfId="0" applyNumberFormat="1" applyFill="1" applyBorder="1" applyAlignment="1"/>
    <xf numFmtId="0" fontId="0" fillId="0" borderId="19" xfId="0" applyNumberFormat="1" applyFill="1" applyBorder="1" applyAlignment="1"/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0" fillId="0" borderId="12" xfId="0" applyFill="1" applyBorder="1" applyAlignment="1">
      <alignment horizontal="center" vertical="center"/>
    </xf>
    <xf numFmtId="0" fontId="0" fillId="0" borderId="20" xfId="0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3" fillId="0" borderId="13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textRotation="90"/>
    </xf>
    <xf numFmtId="0" fontId="7" fillId="0" borderId="17" xfId="0" applyFont="1" applyFill="1" applyBorder="1" applyAlignment="1">
      <alignment horizontal="center"/>
    </xf>
    <xf numFmtId="0" fontId="7" fillId="0" borderId="15" xfId="0" applyFont="1" applyFill="1" applyBorder="1" applyAlignment="1">
      <alignment horizontal="center"/>
    </xf>
    <xf numFmtId="0" fontId="7" fillId="0" borderId="16" xfId="0" applyFont="1" applyFill="1" applyBorder="1" applyAlignment="1">
      <alignment horizontal="center"/>
    </xf>
    <xf numFmtId="0" fontId="0" fillId="0" borderId="11" xfId="0" applyBorder="1"/>
    <xf numFmtId="0" fontId="0" fillId="0" borderId="12" xfId="0" applyBorder="1"/>
  </cellXfs>
  <cellStyles count="1">
    <cellStyle name="Κανονικό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P11"/>
  <sheetViews>
    <sheetView tabSelected="1" workbookViewId="0">
      <selection activeCell="J16" sqref="J16"/>
    </sheetView>
  </sheetViews>
  <sheetFormatPr defaultRowHeight="15"/>
  <cols>
    <col min="1" max="1" width="9.140625" customWidth="1"/>
    <col min="2" max="2" width="3.85546875" customWidth="1"/>
    <col min="3" max="3" width="4.28515625" customWidth="1"/>
    <col min="4" max="4" width="11.85546875" customWidth="1"/>
    <col min="5" max="5" width="11" customWidth="1"/>
    <col min="7" max="7" width="10.28515625" bestFit="1" customWidth="1"/>
    <col min="12" max="12" width="10.28515625" bestFit="1" customWidth="1"/>
  </cols>
  <sheetData>
    <row r="2" spans="2:16" ht="18">
      <c r="B2" s="38"/>
      <c r="C2" s="39"/>
      <c r="D2" s="44" t="s">
        <v>0</v>
      </c>
      <c r="E2" s="45"/>
      <c r="F2" s="46"/>
      <c r="G2" s="24"/>
      <c r="H2" s="24"/>
      <c r="I2" s="27" t="s">
        <v>5</v>
      </c>
      <c r="J2" s="28" t="s">
        <v>6</v>
      </c>
      <c r="K2" s="29" t="s">
        <v>7</v>
      </c>
      <c r="L2" s="24"/>
      <c r="M2" s="30" t="s">
        <v>1</v>
      </c>
      <c r="N2" s="31"/>
      <c r="O2" s="10" t="s">
        <v>9</v>
      </c>
      <c r="P2" s="9" t="s">
        <v>13</v>
      </c>
    </row>
    <row r="3" spans="2:16" ht="18">
      <c r="B3" s="40"/>
      <c r="C3" s="41"/>
      <c r="D3" s="30" t="s">
        <v>1</v>
      </c>
      <c r="E3" s="47"/>
      <c r="F3" s="31"/>
      <c r="G3" s="24"/>
      <c r="H3" s="24"/>
      <c r="I3" s="1">
        <f t="array" ref="I3:I8">MMULT(D5:F10,O3:O5)</f>
        <v>600000.00000000012</v>
      </c>
      <c r="J3" s="1" t="s">
        <v>8</v>
      </c>
      <c r="K3" s="1">
        <v>600000</v>
      </c>
      <c r="L3" s="24"/>
      <c r="M3" s="32" t="s">
        <v>11</v>
      </c>
      <c r="N3" s="33"/>
      <c r="O3" s="17">
        <v>0.42012500000000008</v>
      </c>
      <c r="P3" s="12">
        <v>150000</v>
      </c>
    </row>
    <row r="4" spans="2:16" ht="18">
      <c r="B4" s="42"/>
      <c r="C4" s="43"/>
      <c r="D4" s="4" t="s">
        <v>2</v>
      </c>
      <c r="E4" s="26" t="s">
        <v>3</v>
      </c>
      <c r="F4" s="5" t="s">
        <v>52</v>
      </c>
      <c r="G4" s="24"/>
      <c r="H4" s="24"/>
      <c r="I4" s="2">
        <v>3000.0000000000005</v>
      </c>
      <c r="J4" s="2" t="s">
        <v>8</v>
      </c>
      <c r="K4" s="2">
        <v>3000</v>
      </c>
      <c r="L4" s="24"/>
      <c r="M4" s="34" t="s">
        <v>12</v>
      </c>
      <c r="N4" s="35"/>
      <c r="O4" s="23">
        <v>0.91750000000000009</v>
      </c>
      <c r="P4" s="14">
        <v>175000</v>
      </c>
    </row>
    <row r="5" spans="2:16" ht="15" customHeight="1">
      <c r="B5" s="48" t="s">
        <v>4</v>
      </c>
      <c r="C5" s="1">
        <v>1</v>
      </c>
      <c r="D5" s="11">
        <v>500000</v>
      </c>
      <c r="E5" s="17">
        <v>425000</v>
      </c>
      <c r="F5" s="12">
        <v>0</v>
      </c>
      <c r="G5" s="24"/>
      <c r="H5" s="24"/>
      <c r="I5" s="2">
        <v>-62.500000000029104</v>
      </c>
      <c r="J5" s="2" t="s">
        <v>8</v>
      </c>
      <c r="K5" s="2">
        <v>0</v>
      </c>
      <c r="L5" s="24"/>
      <c r="M5" s="36" t="s">
        <v>53</v>
      </c>
      <c r="N5" s="37"/>
      <c r="O5" s="18">
        <v>134</v>
      </c>
      <c r="P5" s="16">
        <v>-59.25</v>
      </c>
    </row>
    <row r="6" spans="2:16">
      <c r="B6" s="52"/>
      <c r="C6" s="2">
        <v>2</v>
      </c>
      <c r="D6" s="13">
        <v>2000</v>
      </c>
      <c r="E6" s="23">
        <v>2500</v>
      </c>
      <c r="F6" s="14">
        <v>-1</v>
      </c>
      <c r="G6" s="24"/>
      <c r="H6" s="24"/>
      <c r="I6" s="2">
        <v>0.42012500000000008</v>
      </c>
      <c r="J6" s="2" t="s">
        <v>8</v>
      </c>
      <c r="K6" s="2">
        <v>1</v>
      </c>
      <c r="L6" s="24"/>
      <c r="M6" s="24"/>
      <c r="N6" s="24"/>
      <c r="O6" s="24"/>
      <c r="P6" s="24"/>
    </row>
    <row r="7" spans="2:16">
      <c r="B7" s="52"/>
      <c r="C7" s="2">
        <v>3</v>
      </c>
      <c r="D7" s="13">
        <v>-325000</v>
      </c>
      <c r="E7" s="23">
        <v>148750</v>
      </c>
      <c r="F7" s="14">
        <v>0</v>
      </c>
      <c r="G7" s="24"/>
      <c r="H7" s="24"/>
      <c r="I7" s="2">
        <v>0.91750000000000009</v>
      </c>
      <c r="J7" s="2" t="s">
        <v>8</v>
      </c>
      <c r="K7" s="2">
        <v>1</v>
      </c>
      <c r="L7" s="24"/>
      <c r="M7" s="6" t="s">
        <v>10</v>
      </c>
      <c r="N7" s="7">
        <f>SUMPRODUCT(O3:O5,P3:P5)</f>
        <v>215641.75000000006</v>
      </c>
      <c r="O7" s="24"/>
      <c r="P7" s="24"/>
    </row>
    <row r="8" spans="2:16">
      <c r="B8" s="52"/>
      <c r="C8" s="2">
        <v>4</v>
      </c>
      <c r="D8" s="13">
        <v>1</v>
      </c>
      <c r="E8" s="23">
        <v>0</v>
      </c>
      <c r="F8" s="14">
        <v>0</v>
      </c>
      <c r="G8" s="24"/>
      <c r="H8" s="24"/>
      <c r="I8" s="3">
        <v>134</v>
      </c>
      <c r="J8" s="3" t="s">
        <v>8</v>
      </c>
      <c r="K8" s="25">
        <v>134</v>
      </c>
      <c r="L8" s="24"/>
      <c r="M8" s="24"/>
      <c r="N8" s="24"/>
      <c r="O8" s="24"/>
      <c r="P8" s="24"/>
    </row>
    <row r="9" spans="2:16">
      <c r="B9" s="52"/>
      <c r="C9" s="2">
        <v>5</v>
      </c>
      <c r="D9" s="13">
        <v>0</v>
      </c>
      <c r="E9" s="23">
        <v>1</v>
      </c>
      <c r="F9" s="14">
        <v>0</v>
      </c>
      <c r="G9" s="24"/>
      <c r="H9" s="24"/>
      <c r="I9" s="24"/>
      <c r="J9" s="24"/>
      <c r="K9" s="24"/>
      <c r="L9" s="24"/>
      <c r="M9" s="24"/>
      <c r="N9" s="24"/>
      <c r="O9" s="24"/>
      <c r="P9" s="24"/>
    </row>
    <row r="10" spans="2:16">
      <c r="B10" s="53"/>
      <c r="C10" s="25">
        <v>6</v>
      </c>
      <c r="D10" s="15">
        <v>0</v>
      </c>
      <c r="E10" s="18">
        <v>0</v>
      </c>
      <c r="F10" s="16">
        <v>1</v>
      </c>
      <c r="G10" s="24"/>
      <c r="H10" s="24"/>
      <c r="I10" s="24"/>
      <c r="J10" s="24"/>
      <c r="K10" s="24"/>
      <c r="L10" s="24"/>
      <c r="M10" s="24"/>
      <c r="N10" s="24"/>
      <c r="O10" s="24"/>
      <c r="P10" s="24"/>
    </row>
    <row r="11" spans="2:16"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</row>
  </sheetData>
  <scenarios current="0">
    <scenario name="Ergasia 1" count="2" user="Alex" comment="Δημιουργία από Alex την 3/11/2020">
      <inputCells r="O3" val="0.5625"/>
      <inputCells r="O4" val="0.75"/>
    </scenario>
  </scenarios>
  <mergeCells count="8">
    <mergeCell ref="M2:N2"/>
    <mergeCell ref="M3:N3"/>
    <mergeCell ref="M4:N4"/>
    <mergeCell ref="M5:N5"/>
    <mergeCell ref="B2:C4"/>
    <mergeCell ref="D2:F2"/>
    <mergeCell ref="D3:F3"/>
    <mergeCell ref="B5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5"/>
  <sheetViews>
    <sheetView showGridLines="0" workbookViewId="0"/>
  </sheetViews>
  <sheetFormatPr defaultRowHeight="15"/>
  <cols>
    <col min="1" max="1" width="2.28515625" customWidth="1"/>
    <col min="2" max="2" width="5.42578125" bestFit="1" customWidth="1"/>
    <col min="3" max="3" width="14.7109375" bestFit="1" customWidth="1"/>
    <col min="4" max="4" width="11.28515625" bestFit="1" customWidth="1"/>
    <col min="5" max="5" width="10.85546875" bestFit="1" customWidth="1"/>
    <col min="6" max="6" width="16.7109375" bestFit="1" customWidth="1"/>
    <col min="7" max="7" width="9.5703125" bestFit="1" customWidth="1"/>
  </cols>
  <sheetData>
    <row r="1" spans="1:5">
      <c r="A1" s="8" t="s">
        <v>14</v>
      </c>
    </row>
    <row r="2" spans="1:5">
      <c r="A2" s="8" t="s">
        <v>54</v>
      </c>
    </row>
    <row r="3" spans="1:5">
      <c r="A3" s="8" t="s">
        <v>74</v>
      </c>
    </row>
    <row r="6" spans="1:5" ht="15.75" thickBot="1">
      <c r="A6" t="s">
        <v>15</v>
      </c>
    </row>
    <row r="7" spans="1:5" ht="15.75" thickBot="1">
      <c r="B7" s="49" t="s">
        <v>16</v>
      </c>
      <c r="C7" s="49" t="s">
        <v>17</v>
      </c>
      <c r="D7" s="49" t="s">
        <v>18</v>
      </c>
      <c r="E7" s="49" t="s">
        <v>19</v>
      </c>
    </row>
    <row r="8" spans="1:5" ht="15.75" thickBot="1">
      <c r="B8" s="19" t="s">
        <v>55</v>
      </c>
      <c r="C8" s="19" t="s">
        <v>10</v>
      </c>
      <c r="D8" s="21">
        <v>215641.74999999997</v>
      </c>
      <c r="E8" s="21">
        <v>215641.75000000006</v>
      </c>
    </row>
    <row r="11" spans="1:5" ht="15.75" thickBot="1">
      <c r="A11" t="s">
        <v>20</v>
      </c>
    </row>
    <row r="12" spans="1:5" ht="15.75" thickBot="1">
      <c r="B12" s="49" t="s">
        <v>16</v>
      </c>
      <c r="C12" s="49" t="s">
        <v>17</v>
      </c>
      <c r="D12" s="49" t="s">
        <v>18</v>
      </c>
      <c r="E12" s="49" t="s">
        <v>19</v>
      </c>
    </row>
    <row r="13" spans="1:5">
      <c r="B13" s="20" t="s">
        <v>56</v>
      </c>
      <c r="C13" s="20" t="s">
        <v>25</v>
      </c>
      <c r="D13" s="22">
        <v>0.42012500000000041</v>
      </c>
      <c r="E13" s="22">
        <v>0.42012500000000008</v>
      </c>
    </row>
    <row r="14" spans="1:5">
      <c r="B14" s="20" t="s">
        <v>57</v>
      </c>
      <c r="C14" s="20" t="s">
        <v>26</v>
      </c>
      <c r="D14" s="22">
        <v>0.91749999999999954</v>
      </c>
      <c r="E14" s="22">
        <v>0.91750000000000009</v>
      </c>
    </row>
    <row r="15" spans="1:5" ht="15.75" thickBot="1">
      <c r="B15" s="19" t="s">
        <v>58</v>
      </c>
      <c r="C15" s="19" t="s">
        <v>59</v>
      </c>
      <c r="D15" s="21">
        <v>134</v>
      </c>
      <c r="E15" s="21">
        <v>134</v>
      </c>
    </row>
    <row r="18" spans="1:7" ht="15.75" thickBot="1">
      <c r="A18" t="s">
        <v>21</v>
      </c>
    </row>
    <row r="19" spans="1:7" ht="15.75" thickBot="1">
      <c r="B19" s="49" t="s">
        <v>16</v>
      </c>
      <c r="C19" s="49" t="s">
        <v>17</v>
      </c>
      <c r="D19" s="49" t="s">
        <v>22</v>
      </c>
      <c r="E19" s="49" t="s">
        <v>6</v>
      </c>
      <c r="F19" s="49" t="s">
        <v>23</v>
      </c>
      <c r="G19" s="49" t="s">
        <v>24</v>
      </c>
    </row>
    <row r="20" spans="1:7">
      <c r="B20" s="20" t="s">
        <v>60</v>
      </c>
      <c r="C20" s="20" t="s">
        <v>27</v>
      </c>
      <c r="D20" s="22">
        <v>600000.00000000012</v>
      </c>
      <c r="E20" s="20" t="s">
        <v>61</v>
      </c>
      <c r="F20" s="20" t="s">
        <v>28</v>
      </c>
      <c r="G20" s="20">
        <v>0</v>
      </c>
    </row>
    <row r="21" spans="1:7">
      <c r="B21" s="20" t="s">
        <v>62</v>
      </c>
      <c r="C21" s="20" t="s">
        <v>63</v>
      </c>
      <c r="D21" s="22">
        <v>3000.0000000000005</v>
      </c>
      <c r="E21" s="20" t="s">
        <v>64</v>
      </c>
      <c r="F21" s="20" t="s">
        <v>28</v>
      </c>
      <c r="G21" s="20">
        <v>0</v>
      </c>
    </row>
    <row r="22" spans="1:7">
      <c r="B22" s="20" t="s">
        <v>65</v>
      </c>
      <c r="C22" s="20" t="s">
        <v>29</v>
      </c>
      <c r="D22" s="22">
        <v>-62.500000000029104</v>
      </c>
      <c r="E22" s="20" t="s">
        <v>66</v>
      </c>
      <c r="F22" s="20" t="s">
        <v>30</v>
      </c>
      <c r="G22" s="20">
        <v>62.500000000029104</v>
      </c>
    </row>
    <row r="23" spans="1:7">
      <c r="B23" s="20" t="s">
        <v>67</v>
      </c>
      <c r="C23" s="20" t="s">
        <v>5</v>
      </c>
      <c r="D23" s="22">
        <v>0.42012500000000008</v>
      </c>
      <c r="E23" s="20" t="s">
        <v>68</v>
      </c>
      <c r="F23" s="20" t="s">
        <v>30</v>
      </c>
      <c r="G23" s="20">
        <v>0.57987499999999992</v>
      </c>
    </row>
    <row r="24" spans="1:7">
      <c r="B24" s="20" t="s">
        <v>69</v>
      </c>
      <c r="C24" s="20" t="s">
        <v>5</v>
      </c>
      <c r="D24" s="22">
        <v>0.91750000000000009</v>
      </c>
      <c r="E24" s="20" t="s">
        <v>70</v>
      </c>
      <c r="F24" s="20" t="s">
        <v>30</v>
      </c>
      <c r="G24" s="20">
        <v>8.2499999999999907E-2</v>
      </c>
    </row>
    <row r="25" spans="1:7" ht="15.75" thickBot="1">
      <c r="B25" s="19" t="s">
        <v>71</v>
      </c>
      <c r="C25" s="19" t="s">
        <v>5</v>
      </c>
      <c r="D25" s="21">
        <v>134</v>
      </c>
      <c r="E25" s="19" t="s">
        <v>72</v>
      </c>
      <c r="F25" s="19" t="s">
        <v>28</v>
      </c>
      <c r="G25" s="19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H21"/>
  <sheetViews>
    <sheetView showGridLines="0" workbookViewId="0">
      <selection sqref="A1:A3"/>
    </sheetView>
  </sheetViews>
  <sheetFormatPr defaultRowHeight="15"/>
  <cols>
    <col min="1" max="1" width="2.28515625" customWidth="1"/>
    <col min="2" max="2" width="5.42578125" bestFit="1" customWidth="1"/>
    <col min="3" max="3" width="14.7109375" bestFit="1" customWidth="1"/>
    <col min="4" max="4" width="9" bestFit="1" customWidth="1"/>
    <col min="5" max="5" width="10.28515625" bestFit="1" customWidth="1"/>
    <col min="6" max="6" width="14.140625" bestFit="1" customWidth="1"/>
    <col min="7" max="8" width="13.7109375" bestFit="1" customWidth="1"/>
  </cols>
  <sheetData>
    <row r="1" spans="1:8">
      <c r="A1" s="8" t="s">
        <v>31</v>
      </c>
    </row>
    <row r="2" spans="1:8">
      <c r="A2" s="8" t="s">
        <v>54</v>
      </c>
    </row>
    <row r="3" spans="1:8">
      <c r="A3" s="8" t="s">
        <v>74</v>
      </c>
    </row>
    <row r="6" spans="1:8" ht="15.75" thickBot="1">
      <c r="A6" t="s">
        <v>20</v>
      </c>
    </row>
    <row r="7" spans="1:8">
      <c r="B7" s="50"/>
      <c r="C7" s="50"/>
      <c r="D7" s="50" t="s">
        <v>32</v>
      </c>
      <c r="E7" s="50" t="s">
        <v>34</v>
      </c>
      <c r="F7" s="50" t="s">
        <v>36</v>
      </c>
      <c r="G7" s="50" t="s">
        <v>38</v>
      </c>
      <c r="H7" s="50" t="s">
        <v>38</v>
      </c>
    </row>
    <row r="8" spans="1:8" ht="15.75" thickBot="1">
      <c r="B8" s="51" t="s">
        <v>16</v>
      </c>
      <c r="C8" s="51" t="s">
        <v>17</v>
      </c>
      <c r="D8" s="51" t="s">
        <v>33</v>
      </c>
      <c r="E8" s="51" t="s">
        <v>35</v>
      </c>
      <c r="F8" s="51" t="s">
        <v>37</v>
      </c>
      <c r="G8" s="51" t="s">
        <v>39</v>
      </c>
      <c r="H8" s="51" t="s">
        <v>40</v>
      </c>
    </row>
    <row r="9" spans="1:8">
      <c r="B9" s="20" t="s">
        <v>56</v>
      </c>
      <c r="C9" s="20" t="s">
        <v>25</v>
      </c>
      <c r="D9" s="22">
        <v>0.42012500000000008</v>
      </c>
      <c r="E9" s="22">
        <v>0</v>
      </c>
      <c r="F9" s="20">
        <v>150000.00000011068</v>
      </c>
      <c r="G9" s="20">
        <v>117.64705880667961</v>
      </c>
      <c r="H9" s="20">
        <v>9999.9999999106331</v>
      </c>
    </row>
    <row r="10" spans="1:8">
      <c r="B10" s="20" t="s">
        <v>57</v>
      </c>
      <c r="C10" s="20" t="s">
        <v>26</v>
      </c>
      <c r="D10" s="22">
        <v>0.91750000000000009</v>
      </c>
      <c r="E10" s="22">
        <v>0</v>
      </c>
      <c r="F10" s="20">
        <v>174999.99999993664</v>
      </c>
      <c r="G10" s="20">
        <v>12499.99999986591</v>
      </c>
      <c r="H10" s="20">
        <v>99.999999985294195</v>
      </c>
    </row>
    <row r="11" spans="1:8" ht="15.75" thickBot="1">
      <c r="B11" s="19" t="s">
        <v>58</v>
      </c>
      <c r="C11" s="19" t="s">
        <v>59</v>
      </c>
      <c r="D11" s="21">
        <v>134</v>
      </c>
      <c r="E11" s="21">
        <v>0</v>
      </c>
      <c r="F11" s="19">
        <v>-59.249999999405759</v>
      </c>
      <c r="G11" s="19">
        <v>1E+30</v>
      </c>
      <c r="H11" s="19">
        <v>0.12499999997945099</v>
      </c>
    </row>
    <row r="13" spans="1:8" ht="15.75" thickBot="1">
      <c r="A13" t="s">
        <v>21</v>
      </c>
    </row>
    <row r="14" spans="1:8">
      <c r="B14" s="50"/>
      <c r="C14" s="50"/>
      <c r="D14" s="50" t="s">
        <v>32</v>
      </c>
      <c r="E14" s="50" t="s">
        <v>41</v>
      </c>
      <c r="F14" s="50" t="s">
        <v>42</v>
      </c>
      <c r="G14" s="50" t="s">
        <v>38</v>
      </c>
      <c r="H14" s="50" t="s">
        <v>38</v>
      </c>
    </row>
    <row r="15" spans="1:8" ht="15.75" thickBot="1">
      <c r="B15" s="51" t="s">
        <v>16</v>
      </c>
      <c r="C15" s="51" t="s">
        <v>17</v>
      </c>
      <c r="D15" s="51" t="s">
        <v>33</v>
      </c>
      <c r="E15" s="51" t="s">
        <v>33</v>
      </c>
      <c r="F15" s="51" t="s">
        <v>43</v>
      </c>
      <c r="G15" s="51" t="s">
        <v>39</v>
      </c>
      <c r="H15" s="51" t="s">
        <v>40</v>
      </c>
    </row>
    <row r="16" spans="1:8">
      <c r="B16" s="20" t="s">
        <v>60</v>
      </c>
      <c r="C16" s="20" t="s">
        <v>27</v>
      </c>
      <c r="D16" s="22">
        <v>600000.00000000012</v>
      </c>
      <c r="E16" s="22">
        <v>6.2499999998892969E-2</v>
      </c>
      <c r="F16" s="20">
        <v>600000</v>
      </c>
      <c r="G16" s="20">
        <v>92780.000000766697</v>
      </c>
      <c r="H16" s="20">
        <v>22.52252252272956</v>
      </c>
    </row>
    <row r="17" spans="2:8">
      <c r="B17" s="20" t="s">
        <v>62</v>
      </c>
      <c r="C17" s="20" t="s">
        <v>63</v>
      </c>
      <c r="D17" s="22">
        <v>3000.0000000000005</v>
      </c>
      <c r="E17" s="22">
        <v>59.375000000184755</v>
      </c>
      <c r="F17" s="20">
        <v>3000</v>
      </c>
      <c r="G17" s="20">
        <v>0.11764705882438728</v>
      </c>
      <c r="H17" s="20">
        <v>545.76470588627717</v>
      </c>
    </row>
    <row r="18" spans="2:8">
      <c r="B18" s="20" t="s">
        <v>65</v>
      </c>
      <c r="C18" s="20" t="s">
        <v>29</v>
      </c>
      <c r="D18" s="22">
        <v>-62.500000000029104</v>
      </c>
      <c r="E18" s="22">
        <v>0</v>
      </c>
      <c r="F18" s="20">
        <v>0</v>
      </c>
      <c r="G18" s="20">
        <v>1E+30</v>
      </c>
      <c r="H18" s="20">
        <v>62.50000000000621</v>
      </c>
    </row>
    <row r="19" spans="2:8">
      <c r="B19" s="20" t="s">
        <v>67</v>
      </c>
      <c r="C19" s="20" t="s">
        <v>5</v>
      </c>
      <c r="D19" s="22">
        <v>0.42012500000000008</v>
      </c>
      <c r="E19" s="22">
        <v>0</v>
      </c>
      <c r="F19" s="20">
        <v>1</v>
      </c>
      <c r="G19" s="20">
        <v>1E+30</v>
      </c>
      <c r="H19" s="20">
        <v>0.5798749999999997</v>
      </c>
    </row>
    <row r="20" spans="2:8">
      <c r="B20" s="20" t="s">
        <v>69</v>
      </c>
      <c r="C20" s="20" t="s">
        <v>5</v>
      </c>
      <c r="D20" s="22">
        <v>0.91750000000000009</v>
      </c>
      <c r="E20" s="22">
        <v>0</v>
      </c>
      <c r="F20" s="20">
        <v>1</v>
      </c>
      <c r="G20" s="20">
        <v>1E+30</v>
      </c>
      <c r="H20" s="20">
        <v>8.2499999999999934E-2</v>
      </c>
    </row>
    <row r="21" spans="2:8" ht="15.75" thickBot="1">
      <c r="B21" s="19" t="s">
        <v>71</v>
      </c>
      <c r="C21" s="19" t="s">
        <v>5</v>
      </c>
      <c r="D21" s="21">
        <v>134</v>
      </c>
      <c r="E21" s="21">
        <v>0.12499999997954347</v>
      </c>
      <c r="F21" s="19">
        <v>134</v>
      </c>
      <c r="G21" s="19">
        <v>0.11764705882588448</v>
      </c>
      <c r="H21" s="19">
        <v>133.99999999990087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J15"/>
  <sheetViews>
    <sheetView showGridLines="0" workbookViewId="0">
      <selection sqref="A1:A3"/>
    </sheetView>
  </sheetViews>
  <sheetFormatPr defaultRowHeight="15"/>
  <cols>
    <col min="1" max="1" width="2.28515625" customWidth="1"/>
    <col min="2" max="2" width="5.42578125" bestFit="1" customWidth="1"/>
    <col min="3" max="3" width="16.140625" bestFit="1" customWidth="1"/>
    <col min="4" max="4" width="10" bestFit="1" customWidth="1"/>
    <col min="5" max="5" width="2.28515625" customWidth="1"/>
    <col min="6" max="6" width="12" bestFit="1" customWidth="1"/>
    <col min="7" max="7" width="12.140625" bestFit="1" customWidth="1"/>
    <col min="8" max="8" width="2.28515625" customWidth="1"/>
    <col min="9" max="9" width="12" bestFit="1" customWidth="1"/>
    <col min="10" max="10" width="12.140625" bestFit="1" customWidth="1"/>
  </cols>
  <sheetData>
    <row r="1" spans="1:10">
      <c r="A1" s="8" t="s">
        <v>44</v>
      </c>
    </row>
    <row r="2" spans="1:10">
      <c r="A2" s="8" t="s">
        <v>73</v>
      </c>
    </row>
    <row r="3" spans="1:10">
      <c r="A3" s="8" t="s">
        <v>74</v>
      </c>
    </row>
    <row r="5" spans="1:10" ht="15.75" thickBot="1"/>
    <row r="6" spans="1:10">
      <c r="B6" s="50"/>
      <c r="C6" s="50" t="s">
        <v>45</v>
      </c>
      <c r="D6" s="50"/>
    </row>
    <row r="7" spans="1:10" ht="15.75" thickBot="1">
      <c r="B7" s="51" t="s">
        <v>16</v>
      </c>
      <c r="C7" s="51" t="s">
        <v>17</v>
      </c>
      <c r="D7" s="51" t="s">
        <v>9</v>
      </c>
    </row>
    <row r="8" spans="1:10" ht="15.75" thickBot="1">
      <c r="B8" s="19" t="s">
        <v>55</v>
      </c>
      <c r="C8" s="19" t="s">
        <v>10</v>
      </c>
      <c r="D8" s="21">
        <v>215641.75000000006</v>
      </c>
    </row>
    <row r="10" spans="1:10" ht="15.75" thickBot="1"/>
    <row r="11" spans="1:10">
      <c r="B11" s="50"/>
      <c r="C11" s="50" t="s">
        <v>46</v>
      </c>
      <c r="D11" s="50"/>
      <c r="F11" s="50" t="s">
        <v>47</v>
      </c>
      <c r="G11" s="50" t="s">
        <v>49</v>
      </c>
      <c r="I11" s="50" t="s">
        <v>51</v>
      </c>
      <c r="J11" s="50" t="s">
        <v>49</v>
      </c>
    </row>
    <row r="12" spans="1:10" ht="15.75" thickBot="1">
      <c r="B12" s="51" t="s">
        <v>16</v>
      </c>
      <c r="C12" s="51" t="s">
        <v>17</v>
      </c>
      <c r="D12" s="51" t="s">
        <v>9</v>
      </c>
      <c r="F12" s="51" t="s">
        <v>48</v>
      </c>
      <c r="G12" s="51" t="s">
        <v>50</v>
      </c>
      <c r="I12" s="51" t="s">
        <v>48</v>
      </c>
      <c r="J12" s="51" t="s">
        <v>50</v>
      </c>
    </row>
    <row r="13" spans="1:10">
      <c r="B13" s="20" t="s">
        <v>56</v>
      </c>
      <c r="C13" s="20" t="s">
        <v>25</v>
      </c>
      <c r="D13" s="22">
        <v>0.42012500000000008</v>
      </c>
      <c r="F13" s="22">
        <v>0.41993269230769215</v>
      </c>
      <c r="G13" s="22">
        <v>215612.90384615384</v>
      </c>
      <c r="I13" s="22">
        <v>0.41993269230769231</v>
      </c>
      <c r="J13" s="22">
        <v>215612.90384615387</v>
      </c>
    </row>
    <row r="14" spans="1:10">
      <c r="B14" s="20" t="s">
        <v>57</v>
      </c>
      <c r="C14" s="20" t="s">
        <v>26</v>
      </c>
      <c r="D14" s="22">
        <v>0.91750000000000009</v>
      </c>
      <c r="F14" s="22">
        <v>0</v>
      </c>
      <c r="G14" s="22">
        <v>55079.250000000015</v>
      </c>
      <c r="I14" s="22">
        <v>0.91750000000000009</v>
      </c>
      <c r="J14" s="22">
        <v>215641.75000000006</v>
      </c>
    </row>
    <row r="15" spans="1:10" ht="15.75" thickBot="1">
      <c r="B15" s="19" t="s">
        <v>58</v>
      </c>
      <c r="C15" s="19" t="s">
        <v>59</v>
      </c>
      <c r="D15" s="21">
        <v>134</v>
      </c>
      <c r="F15" s="21">
        <v>134.00000000000045</v>
      </c>
      <c r="G15" s="21">
        <v>215641.75000000003</v>
      </c>
      <c r="I15" s="21">
        <v>134</v>
      </c>
      <c r="J15" s="21">
        <v>215641.75000000006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6</vt:i4>
      </vt:variant>
    </vt:vector>
  </HeadingPairs>
  <TitlesOfParts>
    <vt:vector size="6" baseType="lpstr">
      <vt:lpstr>LP-Er_8</vt:lpstr>
      <vt:lpstr>Αναφορά απάντησης 1</vt:lpstr>
      <vt:lpstr>Αναφορά ευαισθησίας 1</vt:lpstr>
      <vt:lpstr>Αναφορά ορίων 1</vt:lpstr>
      <vt:lpstr>Φύλλο2</vt:lpstr>
      <vt:lpstr>Φύλλο3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2020-03-10T22:06:23Z</dcterms:created>
  <dcterms:modified xsi:type="dcterms:W3CDTF">2020-03-11T01:13:37Z</dcterms:modified>
</cp:coreProperties>
</file>