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EGA\κυριλε\"/>
    </mc:Choice>
  </mc:AlternateContent>
  <bookViews>
    <workbookView xWindow="0" yWindow="0" windowWidth="28800" windowHeight="12300" activeTab="1"/>
  </bookViews>
  <sheets>
    <sheet name="Sheet1" sheetId="1" r:id="rId1"/>
    <sheet name="Sheet2" sheetId="2" r:id="rId2"/>
    <sheet name="Answer Report 1" sheetId="15" r:id="rId3"/>
    <sheet name="Sensitivity Report 1" sheetId="16" r:id="rId4"/>
    <sheet name="Limits Report 1" sheetId="17" r:id="rId5"/>
  </sheets>
  <definedNames>
    <definedName name="solver_adj" localSheetId="1" hidden="1">Sheet2!$H$21:$H$38</definedName>
    <definedName name="solver_cvg" localSheetId="1" hidden="1">0.0001</definedName>
    <definedName name="solver_drv" localSheetId="1" hidden="1">2</definedName>
    <definedName name="solver_eng" localSheetId="1" hidden="1">2</definedName>
    <definedName name="solver_est" localSheetId="1" hidden="1">1</definedName>
    <definedName name="solver_itr" localSheetId="1" hidden="1">2147483647</definedName>
    <definedName name="solver_lhs1" localSheetId="1" hidden="1">Sheet2!$C$21:$C$29</definedName>
    <definedName name="solver_lhs2" localSheetId="1" hidden="1">Sheet2!$C$30:$C$35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2</definedName>
    <definedName name="solver_nwt" localSheetId="1" hidden="1">1</definedName>
    <definedName name="solver_opt" localSheetId="1" hidden="1">Sheet2!$H$40</definedName>
    <definedName name="solver_pre" localSheetId="1" hidden="1">0.000001</definedName>
    <definedName name="solver_rbv" localSheetId="1" hidden="1">2</definedName>
    <definedName name="solver_rel1" localSheetId="1" hidden="1">2</definedName>
    <definedName name="solver_rel2" localSheetId="1" hidden="1">1</definedName>
    <definedName name="solver_rhs1" localSheetId="1" hidden="1">Sheet2!$E$21:$E$29</definedName>
    <definedName name="solver_rhs2" localSheetId="1" hidden="1">Sheet2!$E$30:$E$35</definedName>
    <definedName name="solver_rlx" localSheetId="1" hidden="1">2</definedName>
    <definedName name="solver_rsd" localSheetId="1" hidden="1">0</definedName>
    <definedName name="solver_scl" localSheetId="1" hidden="1">2</definedName>
    <definedName name="solver_sho" localSheetId="4" hidden="1">2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2" l="1" a="1"/>
  <c r="C21" i="2" s="1"/>
  <c r="C32" i="2" l="1"/>
  <c r="C28" i="2"/>
  <c r="C24" i="2"/>
  <c r="C35" i="2"/>
  <c r="C31" i="2"/>
  <c r="C27" i="2"/>
  <c r="C23" i="2"/>
  <c r="C34" i="2"/>
  <c r="C30" i="2"/>
  <c r="C26" i="2"/>
  <c r="C22" i="2"/>
  <c r="C33" i="2"/>
  <c r="C29" i="2"/>
  <c r="C25" i="2"/>
  <c r="H40" i="2"/>
</calcChain>
</file>

<file path=xl/sharedStrings.xml><?xml version="1.0" encoding="utf-8"?>
<sst xmlns="http://schemas.openxmlformats.org/spreadsheetml/2006/main" count="422" uniqueCount="166">
  <si>
    <t>u1</t>
  </si>
  <si>
    <t>u2</t>
  </si>
  <si>
    <t>u3</t>
  </si>
  <si>
    <t>u4</t>
  </si>
  <si>
    <t>u5</t>
  </si>
  <si>
    <t>u6</t>
  </si>
  <si>
    <t>u7</t>
  </si>
  <si>
    <t>u8</t>
  </si>
  <si>
    <t>u9</t>
  </si>
  <si>
    <t>u10</t>
  </si>
  <si>
    <t>u11</t>
  </si>
  <si>
    <t>u12</t>
  </si>
  <si>
    <t>u13</t>
  </si>
  <si>
    <t>u14</t>
  </si>
  <si>
    <t>u15</t>
  </si>
  <si>
    <t>u16</t>
  </si>
  <si>
    <t>u17</t>
  </si>
  <si>
    <t>u18</t>
  </si>
  <si>
    <t>AX</t>
  </si>
  <si>
    <t>Τυπος</t>
  </si>
  <si>
    <t>Au</t>
  </si>
  <si>
    <t>c</t>
  </si>
  <si>
    <t>&gt;=</t>
  </si>
  <si>
    <t>Μεταλβητες</t>
  </si>
  <si>
    <t>Τιμη</t>
  </si>
  <si>
    <t>X11</t>
  </si>
  <si>
    <t>I11</t>
  </si>
  <si>
    <t>X12</t>
  </si>
  <si>
    <t>I12</t>
  </si>
  <si>
    <t>X13</t>
  </si>
  <si>
    <t>I13</t>
  </si>
  <si>
    <t>X21</t>
  </si>
  <si>
    <t>I21</t>
  </si>
  <si>
    <t>X22</t>
  </si>
  <si>
    <t>I22</t>
  </si>
  <si>
    <t>X23</t>
  </si>
  <si>
    <t>I23</t>
  </si>
  <si>
    <t>W1</t>
  </si>
  <si>
    <t>O1</t>
  </si>
  <si>
    <t>W2</t>
  </si>
  <si>
    <t>O2</t>
  </si>
  <si>
    <t>W3</t>
  </si>
  <si>
    <t>O3</t>
  </si>
  <si>
    <t xml:space="preserve">Τυπος </t>
  </si>
  <si>
    <t>b</t>
  </si>
  <si>
    <t>=</t>
  </si>
  <si>
    <t>&lt;=</t>
  </si>
  <si>
    <t>F</t>
  </si>
  <si>
    <t>Microsoft Excel 16.0 Answer Report</t>
  </si>
  <si>
    <t>Worksheet: [Book1.xlsx]Sheet2</t>
  </si>
  <si>
    <t>Result: Solver found a solution.  All Constraints and optimality conditions are satisfied.</t>
  </si>
  <si>
    <t>Solver Engine</t>
  </si>
  <si>
    <t>Engine: Simplex LP</t>
  </si>
  <si>
    <t>Solver Options</t>
  </si>
  <si>
    <t>Max Time Unlimited,  Iterations Unlimited, Precision 0.000001</t>
  </si>
  <si>
    <t>Max Subproblems Unlimited, Max Integer Sols Unlimited, Integer Tolerance 1%, Assume NonNegative</t>
  </si>
  <si>
    <t>Objective Cell (Min)</t>
  </si>
  <si>
    <t>Cell</t>
  </si>
  <si>
    <t>Name</t>
  </si>
  <si>
    <t>Original Value</t>
  </si>
  <si>
    <t>Final Value</t>
  </si>
  <si>
    <t>Variable Cells</t>
  </si>
  <si>
    <t>Integer</t>
  </si>
  <si>
    <t>Constraints</t>
  </si>
  <si>
    <t>Cell Value</t>
  </si>
  <si>
    <t>Formula</t>
  </si>
  <si>
    <t>Status</t>
  </si>
  <si>
    <t>Slack</t>
  </si>
  <si>
    <t>F Τιμη</t>
  </si>
  <si>
    <t>$H$24</t>
  </si>
  <si>
    <t>X11 Τιμη</t>
  </si>
  <si>
    <t>Contin</t>
  </si>
  <si>
    <t>$H$25</t>
  </si>
  <si>
    <t>I11 Τιμη</t>
  </si>
  <si>
    <t>$H$26</t>
  </si>
  <si>
    <t>X12 Τιμη</t>
  </si>
  <si>
    <t>$H$27</t>
  </si>
  <si>
    <t>I12 Τιμη</t>
  </si>
  <si>
    <t>$H$28</t>
  </si>
  <si>
    <t>X13 Τιμη</t>
  </si>
  <si>
    <t>$H$29</t>
  </si>
  <si>
    <t>I13 Τιμη</t>
  </si>
  <si>
    <t>$H$30</t>
  </si>
  <si>
    <t>X21 Τιμη</t>
  </si>
  <si>
    <t>$H$31</t>
  </si>
  <si>
    <t>I21 Τιμη</t>
  </si>
  <si>
    <t>$H$32</t>
  </si>
  <si>
    <t>X22 Τιμη</t>
  </si>
  <si>
    <t>$H$33</t>
  </si>
  <si>
    <t>I22 Τιμη</t>
  </si>
  <si>
    <t>$H$34</t>
  </si>
  <si>
    <t>X23 Τιμη</t>
  </si>
  <si>
    <t>$H$35</t>
  </si>
  <si>
    <t>I23 Τιμη</t>
  </si>
  <si>
    <t>$H$36</t>
  </si>
  <si>
    <t>W1 Τιμη</t>
  </si>
  <si>
    <t>$H$37</t>
  </si>
  <si>
    <t>O1 Τιμη</t>
  </si>
  <si>
    <t>$H$38</t>
  </si>
  <si>
    <t>W2 Τιμη</t>
  </si>
  <si>
    <t>O2 Τιμη</t>
  </si>
  <si>
    <t>$H$40</t>
  </si>
  <si>
    <t>W3 Τιμη</t>
  </si>
  <si>
    <t>O3 Τιμη</t>
  </si>
  <si>
    <t>$C$24</t>
  </si>
  <si>
    <t>$C$24=$E$24</t>
  </si>
  <si>
    <t>Binding</t>
  </si>
  <si>
    <t>$C$25</t>
  </si>
  <si>
    <t>$C$25=$E$25</t>
  </si>
  <si>
    <t>$C$26</t>
  </si>
  <si>
    <t>$C$26=$E$26</t>
  </si>
  <si>
    <t>$C$27</t>
  </si>
  <si>
    <t>$C$27=$E$27</t>
  </si>
  <si>
    <t>$C$28</t>
  </si>
  <si>
    <t>$C$28=$E$28</t>
  </si>
  <si>
    <t>$C$29</t>
  </si>
  <si>
    <t>$C$29=$E$29</t>
  </si>
  <si>
    <t>$C$30</t>
  </si>
  <si>
    <t>$C$31</t>
  </si>
  <si>
    <t>$C$32</t>
  </si>
  <si>
    <t>$C$33</t>
  </si>
  <si>
    <t>$C$34</t>
  </si>
  <si>
    <t>$C$35</t>
  </si>
  <si>
    <t>Not Binding</t>
  </si>
  <si>
    <t>Microsoft Excel 16.0 Sensitivity Report</t>
  </si>
  <si>
    <t>Final</t>
  </si>
  <si>
    <t>Value</t>
  </si>
  <si>
    <t>Reduced</t>
  </si>
  <si>
    <t>Cost</t>
  </si>
  <si>
    <t>Objective</t>
  </si>
  <si>
    <t>Coefficient</t>
  </si>
  <si>
    <t>Allowable</t>
  </si>
  <si>
    <t>Increase</t>
  </si>
  <si>
    <t>Decrease</t>
  </si>
  <si>
    <t>Shadow</t>
  </si>
  <si>
    <t>Price</t>
  </si>
  <si>
    <t>Constraint</t>
  </si>
  <si>
    <t>R.H. Side</t>
  </si>
  <si>
    <t>Microsoft Excel 16.0 Limits Report</t>
  </si>
  <si>
    <t>Variable</t>
  </si>
  <si>
    <t>Lower</t>
  </si>
  <si>
    <t>Limit</t>
  </si>
  <si>
    <t>Result</t>
  </si>
  <si>
    <t>Upper</t>
  </si>
  <si>
    <t>Iterations: 16 Subproblems: 0</t>
  </si>
  <si>
    <t>$H$21</t>
  </si>
  <si>
    <t>$H$22</t>
  </si>
  <si>
    <t>$H$23</t>
  </si>
  <si>
    <t>$C$21</t>
  </si>
  <si>
    <t>$C$21=$E$21</t>
  </si>
  <si>
    <t>$C$22</t>
  </si>
  <si>
    <t>$C$22=$E$22</t>
  </si>
  <si>
    <t>$C$23</t>
  </si>
  <si>
    <t>$C$23=$E$23</t>
  </si>
  <si>
    <t>$C$30&lt;=$E$30</t>
  </si>
  <si>
    <t>$C$31&lt;=$E$31</t>
  </si>
  <si>
    <t>$C$32&lt;=$E$32</t>
  </si>
  <si>
    <t>$C$33&lt;=$E$33</t>
  </si>
  <si>
    <t>$C$34&lt;=$E$34</t>
  </si>
  <si>
    <t>$C$35&lt;=$E$35</t>
  </si>
  <si>
    <t>$H$21:$H$38</t>
  </si>
  <si>
    <t>$C$21:$C$29 = $E$21:$E$29</t>
  </si>
  <si>
    <t>$C$30:$C$35 &lt;= $E$30:$E$35</t>
  </si>
  <si>
    <t>Report Created: 4/23/2020 12:45:23 PM</t>
  </si>
  <si>
    <t>Solution Time: 0.187 Seconds.</t>
  </si>
  <si>
    <t>Report Created: 4/23/2020 12:45:24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</si>
</sst>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11"/>
      <color indexed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1" fillId="0" borderId="0" xfId="0" applyFont="1"/>
    <xf numFmtId="0" fontId="0" fillId="0" borderId="4" xfId="0" applyFill="1" applyBorder="1" applyAlignment="1"/>
    <xf numFmtId="0" fontId="0" fillId="0" borderId="0" xfId="0" applyFill="1" applyBorder="1" applyAlignment="1"/>
    <xf numFmtId="0" fontId="0" fillId="0" borderId="5" xfId="0" applyFill="1" applyBorder="1" applyAlignment="1"/>
    <xf numFmtId="0" fontId="0" fillId="0" borderId="4" xfId="0" applyNumberFormat="1" applyFill="1" applyBorder="1" applyAlignment="1"/>
    <xf numFmtId="0" fontId="0" fillId="0" borderId="5" xfId="0" applyNumberFormat="1" applyFill="1" applyBorder="1" applyAlignment="1"/>
    <xf numFmtId="0" fontId="0" fillId="0" borderId="0" xfId="0" applyNumberFormat="1" applyFill="1" applyBorder="1" applyAlignment="1"/>
    <xf numFmtId="0" fontId="2" fillId="0" borderId="0" xfId="0" applyFont="1" applyFill="1" applyBorder="1" applyAlignment="1">
      <alignment horizontal="left"/>
    </xf>
    <xf numFmtId="0" fontId="2" fillId="0" borderId="5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5"/>
  <sheetViews>
    <sheetView topLeftCell="A7" zoomScale="85" zoomScaleNormal="85" workbookViewId="0">
      <selection activeCell="N30" sqref="N30"/>
    </sheetView>
  </sheetViews>
  <sheetFormatPr defaultRowHeight="15" x14ac:dyDescent="0.25"/>
  <cols>
    <col min="7" max="7" width="10.5703125" customWidth="1"/>
  </cols>
  <sheetData>
    <row r="1" spans="1:2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1"/>
      <c r="B4" s="3"/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  <c r="H4" s="3" t="s">
        <v>5</v>
      </c>
      <c r="I4" s="3" t="s">
        <v>6</v>
      </c>
      <c r="J4" s="3" t="s">
        <v>7</v>
      </c>
      <c r="K4" s="3" t="s">
        <v>8</v>
      </c>
      <c r="L4" s="3" t="s">
        <v>9</v>
      </c>
      <c r="M4" s="3" t="s">
        <v>10</v>
      </c>
      <c r="N4" s="3" t="s">
        <v>11</v>
      </c>
      <c r="O4" s="3" t="s">
        <v>12</v>
      </c>
      <c r="P4" s="3" t="s">
        <v>13</v>
      </c>
      <c r="Q4" s="3" t="s">
        <v>14</v>
      </c>
      <c r="R4" s="3" t="s">
        <v>15</v>
      </c>
      <c r="S4" s="3" t="s">
        <v>16</v>
      </c>
      <c r="T4" s="3" t="s">
        <v>17</v>
      </c>
    </row>
    <row r="5" spans="1:20" x14ac:dyDescent="0.25">
      <c r="A5" s="1"/>
      <c r="B5" s="3">
        <v>1</v>
      </c>
      <c r="C5" s="3">
        <v>1</v>
      </c>
      <c r="D5" s="3">
        <v>0</v>
      </c>
      <c r="E5" s="3">
        <v>0</v>
      </c>
      <c r="F5" s="3">
        <v>0</v>
      </c>
      <c r="G5" s="3">
        <v>0</v>
      </c>
      <c r="H5" s="3">
        <v>0</v>
      </c>
      <c r="I5" s="3">
        <v>1</v>
      </c>
      <c r="J5" s="3">
        <v>0</v>
      </c>
      <c r="K5" s="3">
        <v>0</v>
      </c>
      <c r="L5" s="3">
        <v>0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</row>
    <row r="6" spans="1:20" x14ac:dyDescent="0.25">
      <c r="A6" s="1"/>
      <c r="B6" s="3">
        <v>2</v>
      </c>
      <c r="C6" s="3">
        <v>-1</v>
      </c>
      <c r="D6" s="3">
        <v>1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</row>
    <row r="7" spans="1:20" x14ac:dyDescent="0.25">
      <c r="A7" s="1"/>
      <c r="B7" s="3">
        <v>3</v>
      </c>
      <c r="C7" s="3">
        <v>0</v>
      </c>
      <c r="D7" s="3">
        <v>1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1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</row>
    <row r="8" spans="1:20" x14ac:dyDescent="0.25">
      <c r="A8" s="1"/>
      <c r="B8" s="3">
        <v>4</v>
      </c>
      <c r="C8" s="3">
        <v>0</v>
      </c>
      <c r="D8" s="3">
        <v>-1</v>
      </c>
      <c r="E8" s="3">
        <v>1</v>
      </c>
      <c r="F8" s="3">
        <v>0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</row>
    <row r="9" spans="1:20" x14ac:dyDescent="0.25">
      <c r="A9" s="1"/>
      <c r="B9" s="3">
        <v>5</v>
      </c>
      <c r="C9" s="3">
        <v>0</v>
      </c>
      <c r="D9" s="3">
        <v>0</v>
      </c>
      <c r="E9" s="3">
        <v>1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1</v>
      </c>
      <c r="L9" s="3">
        <v>0</v>
      </c>
      <c r="M9" s="3">
        <v>0</v>
      </c>
      <c r="N9" s="3">
        <v>0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</row>
    <row r="10" spans="1:20" x14ac:dyDescent="0.25">
      <c r="A10" s="1"/>
      <c r="B10" s="3">
        <v>6</v>
      </c>
      <c r="C10" s="3">
        <v>0</v>
      </c>
      <c r="D10" s="3">
        <v>0</v>
      </c>
      <c r="E10" s="3">
        <v>-1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</row>
    <row r="11" spans="1:20" x14ac:dyDescent="0.25">
      <c r="A11" s="1"/>
      <c r="B11" s="3">
        <v>7</v>
      </c>
      <c r="C11" s="3">
        <v>0</v>
      </c>
      <c r="D11" s="3">
        <v>0</v>
      </c>
      <c r="E11" s="3">
        <v>0</v>
      </c>
      <c r="F11" s="3">
        <v>1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1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</row>
    <row r="12" spans="1:20" x14ac:dyDescent="0.25">
      <c r="A12" s="1"/>
      <c r="B12" s="3">
        <v>8</v>
      </c>
      <c r="C12" s="3">
        <v>0</v>
      </c>
      <c r="D12" s="3">
        <v>0</v>
      </c>
      <c r="E12" s="3">
        <v>0</v>
      </c>
      <c r="F12" s="3">
        <v>-1</v>
      </c>
      <c r="G12" s="3">
        <v>1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</row>
    <row r="13" spans="1:20" x14ac:dyDescent="0.25">
      <c r="A13" s="1"/>
      <c r="B13" s="3">
        <v>9</v>
      </c>
      <c r="C13" s="3">
        <v>0</v>
      </c>
      <c r="D13" s="3">
        <v>0</v>
      </c>
      <c r="E13" s="3">
        <v>0</v>
      </c>
      <c r="F13" s="3">
        <v>0</v>
      </c>
      <c r="G13" s="3">
        <v>1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1</v>
      </c>
      <c r="N13" s="3">
        <v>0</v>
      </c>
      <c r="O13" s="3">
        <v>0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</row>
    <row r="14" spans="1:20" x14ac:dyDescent="0.25">
      <c r="A14" s="1"/>
      <c r="B14" s="3">
        <v>10</v>
      </c>
      <c r="C14" s="3">
        <v>0</v>
      </c>
      <c r="D14" s="3">
        <v>0</v>
      </c>
      <c r="E14" s="3">
        <v>0</v>
      </c>
      <c r="F14" s="3">
        <v>0</v>
      </c>
      <c r="G14" s="3">
        <v>-1</v>
      </c>
      <c r="H14" s="3">
        <v>1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</row>
    <row r="15" spans="1:20" x14ac:dyDescent="0.25">
      <c r="A15" s="1"/>
      <c r="B15" s="3">
        <v>11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1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1</v>
      </c>
      <c r="O15" s="3">
        <v>0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</row>
    <row r="16" spans="1:20" x14ac:dyDescent="0.25">
      <c r="A16" s="1"/>
      <c r="B16" s="3">
        <v>12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-1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</row>
    <row r="17" spans="1:30" x14ac:dyDescent="0.25">
      <c r="A17" s="1"/>
      <c r="B17" s="3">
        <v>13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-1</v>
      </c>
      <c r="J17" s="3">
        <v>0</v>
      </c>
      <c r="K17" s="3">
        <v>0</v>
      </c>
      <c r="L17" s="3">
        <v>-1</v>
      </c>
      <c r="M17" s="3">
        <v>0</v>
      </c>
      <c r="N17" s="3">
        <v>0</v>
      </c>
      <c r="O17" s="3">
        <v>1</v>
      </c>
      <c r="P17" s="3">
        <v>0</v>
      </c>
      <c r="Q17" s="3">
        <v>0</v>
      </c>
      <c r="R17" s="3">
        <v>-0.3</v>
      </c>
      <c r="S17" s="3">
        <v>0</v>
      </c>
      <c r="T17" s="3">
        <v>0</v>
      </c>
    </row>
    <row r="18" spans="1:30" x14ac:dyDescent="0.25">
      <c r="A18" s="1"/>
      <c r="B18" s="3">
        <v>14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-1</v>
      </c>
      <c r="J18" s="3">
        <v>0</v>
      </c>
      <c r="K18" s="3">
        <v>0</v>
      </c>
      <c r="L18" s="3">
        <v>-1</v>
      </c>
      <c r="M18" s="3">
        <v>0</v>
      </c>
      <c r="N18" s="3">
        <v>0</v>
      </c>
      <c r="O18" s="3">
        <v>0</v>
      </c>
      <c r="P18" s="3">
        <v>0</v>
      </c>
      <c r="Q18" s="3">
        <v>0</v>
      </c>
      <c r="R18" s="3">
        <v>1</v>
      </c>
      <c r="S18" s="3">
        <v>0</v>
      </c>
      <c r="T18" s="3">
        <v>0</v>
      </c>
    </row>
    <row r="19" spans="1:30" x14ac:dyDescent="0.25">
      <c r="A19" s="1"/>
      <c r="B19" s="3">
        <v>15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-1</v>
      </c>
      <c r="K19" s="3">
        <v>0</v>
      </c>
      <c r="L19" s="3">
        <v>0</v>
      </c>
      <c r="M19" s="3">
        <v>-1</v>
      </c>
      <c r="N19" s="3">
        <v>0</v>
      </c>
      <c r="O19" s="3">
        <v>0</v>
      </c>
      <c r="P19" s="3">
        <v>1</v>
      </c>
      <c r="Q19" s="3">
        <v>0</v>
      </c>
      <c r="R19" s="3">
        <v>0</v>
      </c>
      <c r="S19" s="3">
        <v>-0.3</v>
      </c>
      <c r="T19" s="3">
        <v>0</v>
      </c>
    </row>
    <row r="20" spans="1:30" x14ac:dyDescent="0.25">
      <c r="A20" s="1"/>
      <c r="B20" s="3">
        <v>16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-1</v>
      </c>
      <c r="K20" s="3">
        <v>0</v>
      </c>
      <c r="L20" s="3">
        <v>0</v>
      </c>
      <c r="M20" s="3">
        <v>-1</v>
      </c>
      <c r="N20" s="3">
        <v>0</v>
      </c>
      <c r="O20" s="3">
        <v>0</v>
      </c>
      <c r="P20" s="3">
        <v>0</v>
      </c>
      <c r="Q20" s="3">
        <v>0</v>
      </c>
      <c r="R20" s="3">
        <v>0</v>
      </c>
      <c r="S20" s="3">
        <v>1</v>
      </c>
      <c r="T20" s="3">
        <v>0</v>
      </c>
    </row>
    <row r="21" spans="1:30" x14ac:dyDescent="0.25">
      <c r="A21" s="1"/>
      <c r="B21" s="3">
        <v>17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-1</v>
      </c>
      <c r="L21" s="3">
        <v>0</v>
      </c>
      <c r="M21" s="3">
        <v>0</v>
      </c>
      <c r="N21" s="3">
        <v>-1</v>
      </c>
      <c r="O21" s="3">
        <v>0</v>
      </c>
      <c r="P21" s="3">
        <v>0</v>
      </c>
      <c r="Q21" s="3">
        <v>1</v>
      </c>
      <c r="R21" s="3">
        <v>0</v>
      </c>
      <c r="S21" s="3">
        <v>0</v>
      </c>
      <c r="T21" s="3">
        <v>-0.3</v>
      </c>
    </row>
    <row r="22" spans="1:30" x14ac:dyDescent="0.25">
      <c r="A22" s="1"/>
      <c r="B22" s="3">
        <v>18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-1</v>
      </c>
      <c r="L22" s="3">
        <v>0</v>
      </c>
      <c r="M22" s="3">
        <v>0</v>
      </c>
      <c r="N22" s="3">
        <v>-1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1</v>
      </c>
    </row>
    <row r="23" spans="1:3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30" x14ac:dyDescent="0.25">
      <c r="B24" s="1"/>
      <c r="C24" s="2" t="s">
        <v>20</v>
      </c>
      <c r="D24" s="2" t="s">
        <v>19</v>
      </c>
      <c r="E24" s="2" t="s">
        <v>21</v>
      </c>
      <c r="F24" s="1"/>
      <c r="G24" s="4" t="s">
        <v>23</v>
      </c>
      <c r="H24" s="4" t="s">
        <v>24</v>
      </c>
      <c r="I24" s="4" t="s">
        <v>44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x14ac:dyDescent="0.25">
      <c r="B25" s="1"/>
      <c r="C25" s="2">
        <v>0</v>
      </c>
      <c r="D25" s="2" t="s">
        <v>22</v>
      </c>
      <c r="E25" s="2">
        <v>-1</v>
      </c>
      <c r="F25" s="1"/>
      <c r="G25" s="4" t="s">
        <v>0</v>
      </c>
      <c r="H25" s="4">
        <v>0</v>
      </c>
      <c r="I25" s="4">
        <v>300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 x14ac:dyDescent="0.25">
      <c r="B26" s="1"/>
      <c r="C26" s="2">
        <v>0</v>
      </c>
      <c r="D26" s="2" t="s">
        <v>22</v>
      </c>
      <c r="E26" s="2">
        <v>-0.2</v>
      </c>
      <c r="F26" s="1"/>
      <c r="G26" s="4" t="s">
        <v>1</v>
      </c>
      <c r="H26" s="4">
        <v>0</v>
      </c>
      <c r="I26" s="4">
        <v>600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 x14ac:dyDescent="0.25">
      <c r="B27" s="1"/>
      <c r="C27" s="2">
        <v>0</v>
      </c>
      <c r="D27" s="2" t="s">
        <v>22</v>
      </c>
      <c r="E27" s="2">
        <v>-1</v>
      </c>
      <c r="F27" s="1"/>
      <c r="G27" s="4" t="s">
        <v>2</v>
      </c>
      <c r="H27" s="4">
        <v>0</v>
      </c>
      <c r="I27" s="4">
        <v>750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 x14ac:dyDescent="0.25">
      <c r="B28" s="1"/>
      <c r="C28" s="2">
        <v>0</v>
      </c>
      <c r="D28" s="2" t="s">
        <v>22</v>
      </c>
      <c r="E28" s="2">
        <v>-0.2</v>
      </c>
      <c r="F28" s="1"/>
      <c r="G28" s="4" t="s">
        <v>3</v>
      </c>
      <c r="H28" s="4">
        <v>0</v>
      </c>
      <c r="I28" s="4">
        <v>3000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x14ac:dyDescent="0.25">
      <c r="B29" s="1"/>
      <c r="C29" s="2">
        <v>0</v>
      </c>
      <c r="D29" s="2" t="s">
        <v>22</v>
      </c>
      <c r="E29" s="2">
        <v>-1</v>
      </c>
      <c r="F29" s="1"/>
      <c r="G29" s="4" t="s">
        <v>4</v>
      </c>
      <c r="H29" s="4">
        <v>0</v>
      </c>
      <c r="I29" s="4">
        <v>5000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x14ac:dyDescent="0.25">
      <c r="B30" s="1"/>
      <c r="C30" s="2">
        <v>0</v>
      </c>
      <c r="D30" s="2" t="s">
        <v>22</v>
      </c>
      <c r="E30" s="2">
        <v>-0.2</v>
      </c>
      <c r="F30" s="1"/>
      <c r="G30" s="4" t="s">
        <v>5</v>
      </c>
      <c r="H30" s="4">
        <v>0</v>
      </c>
      <c r="I30" s="4">
        <v>4000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 x14ac:dyDescent="0.25">
      <c r="B31" s="1"/>
      <c r="C31" s="2">
        <v>0</v>
      </c>
      <c r="D31" s="2" t="s">
        <v>22</v>
      </c>
      <c r="E31" s="2">
        <v>-0.5</v>
      </c>
      <c r="F31" s="1"/>
      <c r="G31" s="4" t="s">
        <v>6</v>
      </c>
      <c r="H31" s="4">
        <v>0</v>
      </c>
      <c r="I31" s="4">
        <v>0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 x14ac:dyDescent="0.25">
      <c r="B32" s="1"/>
      <c r="C32" s="2">
        <v>0</v>
      </c>
      <c r="D32" s="2" t="s">
        <v>22</v>
      </c>
      <c r="E32" s="2">
        <v>-0.1</v>
      </c>
      <c r="F32" s="1"/>
      <c r="G32" s="4" t="s">
        <v>7</v>
      </c>
      <c r="H32" s="4">
        <v>0</v>
      </c>
      <c r="I32" s="4">
        <v>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2:30" x14ac:dyDescent="0.25">
      <c r="B33" s="1"/>
      <c r="C33" s="2">
        <v>0</v>
      </c>
      <c r="D33" s="2" t="s">
        <v>22</v>
      </c>
      <c r="E33" s="2">
        <v>-0.5</v>
      </c>
      <c r="F33" s="1"/>
      <c r="G33" s="4" t="s">
        <v>8</v>
      </c>
      <c r="H33" s="4">
        <v>0</v>
      </c>
      <c r="I33" s="4">
        <v>0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2:30" x14ac:dyDescent="0.25">
      <c r="B34" s="1"/>
      <c r="C34" s="2">
        <v>0</v>
      </c>
      <c r="D34" s="2" t="s">
        <v>22</v>
      </c>
      <c r="E34" s="2">
        <v>-0.1</v>
      </c>
      <c r="F34" s="1"/>
      <c r="G34" s="4" t="s">
        <v>9</v>
      </c>
      <c r="H34" s="4">
        <v>0</v>
      </c>
      <c r="I34" s="4">
        <v>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2:30" x14ac:dyDescent="0.25">
      <c r="B35" s="1"/>
      <c r="C35" s="2">
        <v>0</v>
      </c>
      <c r="D35" s="2" t="s">
        <v>22</v>
      </c>
      <c r="E35" s="2">
        <v>-0.5</v>
      </c>
      <c r="F35" s="1"/>
      <c r="G35" s="4" t="s">
        <v>10</v>
      </c>
      <c r="H35" s="4">
        <v>0</v>
      </c>
      <c r="I35" s="4">
        <v>0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2:30" x14ac:dyDescent="0.25">
      <c r="B36" s="1"/>
      <c r="C36" s="2">
        <v>0</v>
      </c>
      <c r="D36" s="2" t="s">
        <v>22</v>
      </c>
      <c r="E36" s="2">
        <v>-0.1</v>
      </c>
      <c r="F36" s="1"/>
      <c r="G36" s="4" t="s">
        <v>11</v>
      </c>
      <c r="H36" s="4">
        <v>0</v>
      </c>
      <c r="I36" s="4">
        <v>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2:30" x14ac:dyDescent="0.25">
      <c r="B37" s="1"/>
      <c r="C37" s="2">
        <v>0</v>
      </c>
      <c r="D37" s="2" t="s">
        <v>22</v>
      </c>
      <c r="E37" s="2">
        <v>-5</v>
      </c>
      <c r="F37" s="1"/>
      <c r="G37" s="4" t="s">
        <v>12</v>
      </c>
      <c r="H37" s="4">
        <v>0</v>
      </c>
      <c r="I37" s="4">
        <v>3500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2:30" x14ac:dyDescent="0.25">
      <c r="B38" s="1"/>
      <c r="C38" s="2">
        <v>0</v>
      </c>
      <c r="D38" s="2" t="s">
        <v>22</v>
      </c>
      <c r="E38" s="2">
        <v>-10</v>
      </c>
      <c r="F38" s="1"/>
      <c r="G38" s="4" t="s">
        <v>13</v>
      </c>
      <c r="H38" s="4">
        <v>0</v>
      </c>
      <c r="I38" s="4">
        <v>3500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2:30" x14ac:dyDescent="0.25">
      <c r="B39" s="1"/>
      <c r="C39" s="2">
        <v>0</v>
      </c>
      <c r="D39" s="2" t="s">
        <v>22</v>
      </c>
      <c r="E39" s="2">
        <v>-5</v>
      </c>
      <c r="F39" s="1"/>
      <c r="G39" s="4" t="s">
        <v>14</v>
      </c>
      <c r="H39" s="4">
        <v>0</v>
      </c>
      <c r="I39" s="4">
        <v>2500</v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2:30" x14ac:dyDescent="0.25">
      <c r="B40" s="1"/>
      <c r="C40" s="2">
        <v>0</v>
      </c>
      <c r="D40" s="2" t="s">
        <v>22</v>
      </c>
      <c r="E40" s="2">
        <v>-10</v>
      </c>
      <c r="F40" s="1"/>
      <c r="G40" s="4" t="s">
        <v>15</v>
      </c>
      <c r="H40" s="4">
        <v>0</v>
      </c>
      <c r="I40" s="4">
        <v>0</v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2:30" x14ac:dyDescent="0.25">
      <c r="B41" s="1"/>
      <c r="C41" s="2">
        <v>0</v>
      </c>
      <c r="D41" s="2" t="s">
        <v>22</v>
      </c>
      <c r="E41" s="2">
        <v>-5</v>
      </c>
      <c r="F41" s="1"/>
      <c r="G41" s="4" t="s">
        <v>16</v>
      </c>
      <c r="H41" s="4">
        <v>0</v>
      </c>
      <c r="I41" s="4">
        <v>0</v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2:30" x14ac:dyDescent="0.25">
      <c r="B42" s="1"/>
      <c r="C42" s="2">
        <v>0</v>
      </c>
      <c r="D42" s="2" t="s">
        <v>22</v>
      </c>
      <c r="E42" s="2">
        <v>-10</v>
      </c>
      <c r="F42" s="1"/>
      <c r="G42" s="4" t="s">
        <v>17</v>
      </c>
      <c r="H42" s="4">
        <v>0</v>
      </c>
      <c r="I42" s="4">
        <v>0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2:30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2:30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2:30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2:30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2:30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2:30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2:30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2:30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2:30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2:30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2:30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2:30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2:30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2:30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2:30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2:30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2:30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2:30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2:30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2:30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2:30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2:30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2:30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2:30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2:30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2:30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2:30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2:30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2:30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2:30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2:30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2:30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2:30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52"/>
  <sheetViews>
    <sheetView tabSelected="1" zoomScale="85" zoomScaleNormal="85" workbookViewId="0">
      <selection activeCell="C21" sqref="C21:C35"/>
    </sheetView>
  </sheetViews>
  <sheetFormatPr defaultRowHeight="15" x14ac:dyDescent="0.25"/>
  <cols>
    <col min="7" max="7" width="10.140625" customWidth="1"/>
  </cols>
  <sheetData>
    <row r="2" spans="2:27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2:27" x14ac:dyDescent="0.25">
      <c r="B3" s="1"/>
      <c r="C3" s="1" t="s">
        <v>25</v>
      </c>
      <c r="D3" s="1" t="s">
        <v>26</v>
      </c>
      <c r="E3" s="1" t="s">
        <v>27</v>
      </c>
      <c r="F3" s="1" t="s">
        <v>28</v>
      </c>
      <c r="G3" s="1" t="s">
        <v>29</v>
      </c>
      <c r="H3" s="1" t="s">
        <v>30</v>
      </c>
      <c r="I3" s="1" t="s">
        <v>31</v>
      </c>
      <c r="J3" s="1" t="s">
        <v>32</v>
      </c>
      <c r="K3" s="1" t="s">
        <v>33</v>
      </c>
      <c r="L3" s="1" t="s">
        <v>34</v>
      </c>
      <c r="M3" s="1" t="s">
        <v>35</v>
      </c>
      <c r="N3" s="1" t="s">
        <v>36</v>
      </c>
      <c r="O3" s="1" t="s">
        <v>37</v>
      </c>
      <c r="P3" s="1" t="s">
        <v>38</v>
      </c>
      <c r="Q3" s="1" t="s">
        <v>39</v>
      </c>
      <c r="R3" s="1" t="s">
        <v>40</v>
      </c>
      <c r="S3" s="1" t="s">
        <v>41</v>
      </c>
      <c r="T3" s="1" t="s">
        <v>42</v>
      </c>
      <c r="U3" s="1"/>
      <c r="V3" s="1"/>
      <c r="W3" s="1"/>
      <c r="X3" s="1"/>
      <c r="Y3" s="1"/>
      <c r="Z3" s="1"/>
      <c r="AA3" s="1"/>
    </row>
    <row r="4" spans="2:27" x14ac:dyDescent="0.25">
      <c r="B4" s="1">
        <v>1</v>
      </c>
      <c r="C4" s="1">
        <v>1</v>
      </c>
      <c r="D4" s="1">
        <v>-1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/>
      <c r="V4" s="1"/>
      <c r="W4" s="1"/>
      <c r="X4" s="1"/>
      <c r="Y4" s="1"/>
      <c r="Z4" s="1"/>
      <c r="AA4" s="1"/>
    </row>
    <row r="5" spans="2:27" x14ac:dyDescent="0.25">
      <c r="B5" s="1">
        <v>2</v>
      </c>
      <c r="C5" s="1">
        <v>0</v>
      </c>
      <c r="D5" s="1">
        <v>1</v>
      </c>
      <c r="E5" s="1">
        <v>1</v>
      </c>
      <c r="F5" s="1">
        <v>-1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/>
      <c r="V5" s="1"/>
      <c r="W5" s="1"/>
      <c r="X5" s="1"/>
      <c r="Y5" s="1"/>
      <c r="Z5" s="1"/>
      <c r="AA5" s="1"/>
    </row>
    <row r="6" spans="2:27" x14ac:dyDescent="0.25">
      <c r="B6" s="1">
        <v>3</v>
      </c>
      <c r="C6" s="1">
        <v>0</v>
      </c>
      <c r="D6" s="1">
        <v>0</v>
      </c>
      <c r="E6" s="1">
        <v>0</v>
      </c>
      <c r="F6" s="1">
        <v>1</v>
      </c>
      <c r="G6" s="1">
        <v>1</v>
      </c>
      <c r="H6" s="1">
        <v>-1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/>
      <c r="V6" s="1"/>
      <c r="W6" s="1"/>
      <c r="X6" s="1"/>
      <c r="Y6" s="1"/>
      <c r="Z6" s="1"/>
      <c r="AA6" s="1"/>
    </row>
    <row r="7" spans="2:27" x14ac:dyDescent="0.25">
      <c r="B7" s="1">
        <v>4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1</v>
      </c>
      <c r="J7" s="1">
        <v>-1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/>
      <c r="V7" s="1"/>
      <c r="W7" s="1"/>
      <c r="X7" s="1"/>
      <c r="Y7" s="1"/>
      <c r="Z7" s="1"/>
      <c r="AA7" s="1"/>
    </row>
    <row r="8" spans="2:27" x14ac:dyDescent="0.25">
      <c r="B8" s="1">
        <v>5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1</v>
      </c>
      <c r="K8" s="1">
        <v>1</v>
      </c>
      <c r="L8" s="1">
        <v>-1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/>
      <c r="V8" s="1"/>
      <c r="W8" s="1"/>
      <c r="X8" s="1"/>
      <c r="Y8" s="1"/>
      <c r="Z8" s="1"/>
      <c r="AA8" s="1"/>
    </row>
    <row r="9" spans="2:27" x14ac:dyDescent="0.25">
      <c r="B9" s="1">
        <v>6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1</v>
      </c>
      <c r="M9" s="1">
        <v>1</v>
      </c>
      <c r="N9" s="1">
        <v>-1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/>
      <c r="V9" s="1"/>
      <c r="W9" s="1"/>
      <c r="X9" s="1"/>
      <c r="Y9" s="1"/>
      <c r="Z9" s="1"/>
      <c r="AA9" s="1"/>
    </row>
    <row r="10" spans="2:27" x14ac:dyDescent="0.25">
      <c r="B10" s="1">
        <v>7</v>
      </c>
      <c r="C10" s="1">
        <v>1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0.5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-1</v>
      </c>
      <c r="P10" s="1">
        <v>-1</v>
      </c>
      <c r="Q10" s="1">
        <v>0</v>
      </c>
      <c r="R10" s="1">
        <v>0</v>
      </c>
      <c r="S10" s="1">
        <v>0</v>
      </c>
      <c r="T10" s="1">
        <v>0</v>
      </c>
      <c r="U10" s="1"/>
      <c r="V10" s="1"/>
      <c r="W10" s="1"/>
      <c r="X10" s="1"/>
      <c r="Y10" s="1"/>
      <c r="Z10" s="1"/>
      <c r="AA10" s="1"/>
    </row>
    <row r="11" spans="2:27" x14ac:dyDescent="0.25">
      <c r="B11" s="1">
        <v>8</v>
      </c>
      <c r="C11" s="1">
        <v>0</v>
      </c>
      <c r="D11" s="1">
        <v>0</v>
      </c>
      <c r="E11" s="1">
        <v>1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0.5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-1</v>
      </c>
      <c r="R11" s="1">
        <v>-1</v>
      </c>
      <c r="S11" s="1">
        <v>0</v>
      </c>
      <c r="T11" s="1">
        <v>0</v>
      </c>
      <c r="U11" s="1"/>
      <c r="V11" s="1"/>
      <c r="W11" s="1"/>
      <c r="X11" s="1"/>
      <c r="Y11" s="1"/>
      <c r="Z11" s="1"/>
      <c r="AA11" s="1"/>
    </row>
    <row r="12" spans="2:27" x14ac:dyDescent="0.25">
      <c r="B12" s="1">
        <v>9</v>
      </c>
      <c r="C12" s="1">
        <v>0</v>
      </c>
      <c r="D12" s="1">
        <v>0</v>
      </c>
      <c r="E12" s="1">
        <v>0</v>
      </c>
      <c r="F12" s="1">
        <v>0</v>
      </c>
      <c r="G12" s="1">
        <v>1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0.5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-1</v>
      </c>
      <c r="T12" s="1">
        <v>-1</v>
      </c>
      <c r="U12" s="1"/>
      <c r="V12" s="1"/>
      <c r="W12" s="1"/>
      <c r="X12" s="1"/>
      <c r="Y12" s="1"/>
      <c r="Z12" s="1"/>
      <c r="AA12" s="1"/>
    </row>
    <row r="13" spans="2:27" x14ac:dyDescent="0.25">
      <c r="B13" s="1">
        <v>10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1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/>
      <c r="V13" s="1"/>
      <c r="W13" s="1"/>
      <c r="X13" s="1"/>
      <c r="Y13" s="1"/>
      <c r="Z13" s="1"/>
      <c r="AA13" s="1"/>
    </row>
    <row r="14" spans="2:27" x14ac:dyDescent="0.25">
      <c r="B14" s="1">
        <v>11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1</v>
      </c>
      <c r="R14" s="1">
        <v>0</v>
      </c>
      <c r="S14" s="1">
        <v>0</v>
      </c>
      <c r="T14" s="1">
        <v>0</v>
      </c>
      <c r="U14" s="1"/>
      <c r="V14" s="1"/>
      <c r="W14" s="1"/>
      <c r="X14" s="1"/>
      <c r="Y14" s="1"/>
      <c r="Z14" s="1"/>
      <c r="AA14" s="1"/>
    </row>
    <row r="15" spans="2:27" x14ac:dyDescent="0.25">
      <c r="B15" s="1">
        <v>12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1</v>
      </c>
      <c r="T15" s="1">
        <v>0</v>
      </c>
      <c r="U15" s="1"/>
      <c r="V15" s="1"/>
      <c r="W15" s="1"/>
      <c r="X15" s="1"/>
      <c r="Y15" s="1"/>
      <c r="Z15" s="1"/>
      <c r="AA15" s="1"/>
    </row>
    <row r="16" spans="2:27" x14ac:dyDescent="0.25">
      <c r="B16" s="1">
        <v>13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-0.3</v>
      </c>
      <c r="P16" s="1">
        <v>1</v>
      </c>
      <c r="Q16" s="1">
        <v>0</v>
      </c>
      <c r="R16" s="1">
        <v>0</v>
      </c>
      <c r="S16" s="1">
        <v>0</v>
      </c>
      <c r="T16" s="1">
        <v>0</v>
      </c>
      <c r="U16" s="1"/>
      <c r="V16" s="1"/>
      <c r="W16" s="1"/>
      <c r="X16" s="1"/>
      <c r="Y16" s="1"/>
      <c r="Z16" s="1"/>
      <c r="AA16" s="1"/>
    </row>
    <row r="17" spans="2:27" x14ac:dyDescent="0.25">
      <c r="B17" s="1">
        <v>14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-0.3</v>
      </c>
      <c r="R17" s="1">
        <v>1</v>
      </c>
      <c r="S17" s="1">
        <v>0</v>
      </c>
      <c r="T17" s="1">
        <v>0</v>
      </c>
      <c r="U17" s="1"/>
      <c r="V17" s="1"/>
      <c r="W17" s="1"/>
      <c r="X17" s="1"/>
      <c r="Y17" s="1"/>
      <c r="Z17" s="1"/>
      <c r="AA17" s="1"/>
    </row>
    <row r="18" spans="2:27" x14ac:dyDescent="0.25">
      <c r="B18" s="1">
        <v>15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-0.3</v>
      </c>
      <c r="T18" s="1">
        <v>1</v>
      </c>
      <c r="U18" s="1"/>
      <c r="V18" s="1"/>
      <c r="W18" s="1"/>
      <c r="X18" s="1"/>
      <c r="Y18" s="1"/>
      <c r="Z18" s="1"/>
      <c r="AA18" s="1"/>
    </row>
    <row r="19" spans="2:27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2:27" x14ac:dyDescent="0.25">
      <c r="B20" s="1"/>
      <c r="C20" s="1" t="s">
        <v>18</v>
      </c>
      <c r="D20" s="1" t="s">
        <v>43</v>
      </c>
      <c r="E20" s="1" t="s">
        <v>44</v>
      </c>
      <c r="G20" s="1" t="s">
        <v>23</v>
      </c>
      <c r="H20" s="1" t="s">
        <v>24</v>
      </c>
      <c r="I20" s="1" t="s">
        <v>21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2:27" x14ac:dyDescent="0.25">
      <c r="B21" s="1"/>
      <c r="C21" s="1">
        <f t="array" ref="C21:C35">MMULT(C4:T18,H21:H38)</f>
        <v>300</v>
      </c>
      <c r="D21" s="1" t="s">
        <v>45</v>
      </c>
      <c r="E21" s="1">
        <v>300</v>
      </c>
      <c r="F21" s="1"/>
      <c r="G21" s="1" t="s">
        <v>25</v>
      </c>
      <c r="H21" s="1">
        <v>300</v>
      </c>
      <c r="I21" s="1"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2:27" x14ac:dyDescent="0.25">
      <c r="B22" s="1"/>
      <c r="C22" s="1">
        <v>600</v>
      </c>
      <c r="D22" s="1" t="s">
        <v>45</v>
      </c>
      <c r="E22" s="1">
        <v>600</v>
      </c>
      <c r="F22" s="1"/>
      <c r="G22" s="1" t="s">
        <v>26</v>
      </c>
      <c r="H22" s="1">
        <v>0</v>
      </c>
      <c r="I22" s="1">
        <v>0.2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2:27" x14ac:dyDescent="0.25">
      <c r="B23" s="1"/>
      <c r="C23" s="1">
        <v>750</v>
      </c>
      <c r="D23" s="1" t="s">
        <v>45</v>
      </c>
      <c r="E23" s="1">
        <v>750</v>
      </c>
      <c r="F23" s="1"/>
      <c r="G23" s="1" t="s">
        <v>27</v>
      </c>
      <c r="H23" s="1">
        <v>849.99999999999977</v>
      </c>
      <c r="I23" s="1">
        <v>1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2:27" x14ac:dyDescent="0.25">
      <c r="B24" s="1"/>
      <c r="C24" s="1">
        <v>2999.9999999999995</v>
      </c>
      <c r="D24" s="1" t="s">
        <v>45</v>
      </c>
      <c r="E24" s="1">
        <v>3000</v>
      </c>
      <c r="F24" s="1"/>
      <c r="G24" s="1" t="s">
        <v>28</v>
      </c>
      <c r="H24" s="1">
        <v>249.99999999999972</v>
      </c>
      <c r="I24" s="1">
        <v>0.2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2:27" x14ac:dyDescent="0.25">
      <c r="B25" s="1"/>
      <c r="C25" s="1">
        <v>5000</v>
      </c>
      <c r="D25" s="1" t="s">
        <v>45</v>
      </c>
      <c r="E25" s="1">
        <v>5000</v>
      </c>
      <c r="F25" s="1"/>
      <c r="G25" s="1" t="s">
        <v>29</v>
      </c>
      <c r="H25" s="1">
        <v>500.00000000000028</v>
      </c>
      <c r="I25" s="1">
        <v>1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2:27" x14ac:dyDescent="0.25">
      <c r="B26" s="1"/>
      <c r="C26" s="1">
        <v>4000</v>
      </c>
      <c r="D26" s="1" t="s">
        <v>45</v>
      </c>
      <c r="E26" s="1">
        <v>4000</v>
      </c>
      <c r="F26" s="1"/>
      <c r="G26" s="1" t="s">
        <v>30</v>
      </c>
      <c r="H26" s="1">
        <v>0</v>
      </c>
      <c r="I26" s="1">
        <v>0.2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2:27" x14ac:dyDescent="0.25">
      <c r="B27" s="1"/>
      <c r="C27" s="1">
        <v>0</v>
      </c>
      <c r="D27" s="1" t="s">
        <v>45</v>
      </c>
      <c r="E27" s="1">
        <v>0</v>
      </c>
      <c r="F27" s="1"/>
      <c r="G27" s="1" t="s">
        <v>31</v>
      </c>
      <c r="H27" s="1">
        <v>2999.9999999999995</v>
      </c>
      <c r="I27" s="1">
        <v>0.5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2:27" x14ac:dyDescent="0.25">
      <c r="B28" s="1"/>
      <c r="C28" s="1">
        <v>0</v>
      </c>
      <c r="D28" s="1" t="s">
        <v>45</v>
      </c>
      <c r="E28" s="1">
        <v>0</v>
      </c>
      <c r="F28" s="1"/>
      <c r="G28" s="1" t="s">
        <v>32</v>
      </c>
      <c r="H28" s="1">
        <v>0</v>
      </c>
      <c r="I28" s="1">
        <v>0.1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2:27" x14ac:dyDescent="0.25">
      <c r="B29" s="1"/>
      <c r="C29" s="1">
        <v>4.5474735088646412E-13</v>
      </c>
      <c r="D29" s="1" t="s">
        <v>45</v>
      </c>
      <c r="E29" s="1">
        <v>0</v>
      </c>
      <c r="F29" s="1"/>
      <c r="G29" s="1" t="s">
        <v>33</v>
      </c>
      <c r="H29" s="1">
        <v>5000</v>
      </c>
      <c r="I29" s="1">
        <v>0.5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2:27" x14ac:dyDescent="0.25">
      <c r="B30" s="1"/>
      <c r="C30" s="1">
        <v>1799.9999999999998</v>
      </c>
      <c r="D30" s="1" t="s">
        <v>46</v>
      </c>
      <c r="E30" s="1">
        <v>3500</v>
      </c>
      <c r="F30" s="1"/>
      <c r="G30" s="1" t="s">
        <v>34</v>
      </c>
      <c r="H30" s="1">
        <v>0</v>
      </c>
      <c r="I30" s="1">
        <v>0.1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2:27" x14ac:dyDescent="0.25">
      <c r="B31" s="1"/>
      <c r="C31" s="1">
        <v>3350</v>
      </c>
      <c r="D31" s="1" t="s">
        <v>46</v>
      </c>
      <c r="E31" s="1">
        <v>3500</v>
      </c>
      <c r="F31" s="1"/>
      <c r="G31" s="1" t="s">
        <v>35</v>
      </c>
      <c r="H31" s="1">
        <v>4000</v>
      </c>
      <c r="I31" s="1">
        <v>0.5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2:27" x14ac:dyDescent="0.25">
      <c r="B32" s="1"/>
      <c r="C32" s="1">
        <v>2500</v>
      </c>
      <c r="D32" s="1" t="s">
        <v>46</v>
      </c>
      <c r="E32" s="1">
        <v>2500</v>
      </c>
      <c r="F32" s="1"/>
      <c r="G32" s="1" t="s">
        <v>36</v>
      </c>
      <c r="H32" s="1">
        <v>0</v>
      </c>
      <c r="I32" s="1">
        <v>0.1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2:27" x14ac:dyDescent="0.25">
      <c r="B33" s="1"/>
      <c r="C33" s="1">
        <v>-539.99999999999989</v>
      </c>
      <c r="D33" s="1" t="s">
        <v>46</v>
      </c>
      <c r="E33" s="1">
        <v>0</v>
      </c>
      <c r="F33" s="1"/>
      <c r="G33" s="1" t="s">
        <v>37</v>
      </c>
      <c r="H33" s="1">
        <v>1799.9999999999998</v>
      </c>
      <c r="I33" s="1">
        <v>5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2:27" x14ac:dyDescent="0.25">
      <c r="B34" s="1"/>
      <c r="C34" s="1">
        <v>-1005</v>
      </c>
      <c r="D34" s="1" t="s">
        <v>46</v>
      </c>
      <c r="E34" s="1">
        <v>0</v>
      </c>
      <c r="F34" s="1"/>
      <c r="G34" s="1" t="s">
        <v>38</v>
      </c>
      <c r="H34" s="1">
        <v>0</v>
      </c>
      <c r="I34" s="1">
        <v>10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2:27" x14ac:dyDescent="0.25">
      <c r="B35" s="1"/>
      <c r="C35" s="1">
        <v>-750</v>
      </c>
      <c r="D35" s="1" t="s">
        <v>46</v>
      </c>
      <c r="E35" s="1">
        <v>0</v>
      </c>
      <c r="F35" s="1"/>
      <c r="G35" s="1" t="s">
        <v>39</v>
      </c>
      <c r="H35" s="1">
        <v>3350</v>
      </c>
      <c r="I35" s="1">
        <v>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2:27" x14ac:dyDescent="0.25">
      <c r="B36" s="1"/>
      <c r="C36" s="1"/>
      <c r="F36" s="1"/>
      <c r="G36" s="1" t="s">
        <v>40</v>
      </c>
      <c r="H36" s="1">
        <v>0</v>
      </c>
      <c r="I36" s="1">
        <v>10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2:27" x14ac:dyDescent="0.25">
      <c r="B37" s="1"/>
      <c r="C37" s="1"/>
      <c r="F37" s="1"/>
      <c r="G37" s="1" t="s">
        <v>41</v>
      </c>
      <c r="H37" s="1">
        <v>2500</v>
      </c>
      <c r="I37" s="1">
        <v>5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2:27" x14ac:dyDescent="0.25">
      <c r="B38" s="1"/>
      <c r="C38" s="1"/>
      <c r="F38" s="1"/>
      <c r="G38" s="1" t="s">
        <v>42</v>
      </c>
      <c r="H38" s="1">
        <v>0</v>
      </c>
      <c r="I38" s="1">
        <v>10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2:27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2:27" x14ac:dyDescent="0.25">
      <c r="B40" s="1"/>
      <c r="C40" s="1"/>
      <c r="D40" s="1"/>
      <c r="E40" s="1"/>
      <c r="F40" s="1"/>
      <c r="G40" s="1" t="s">
        <v>47</v>
      </c>
      <c r="H40" s="1">
        <f>SUMPRODUCT(H21:H38,I21:I38)</f>
        <v>45950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2:27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2:27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2:27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2:27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2:27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2:27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2:27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2:27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2:27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2:27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2:27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2:27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3"/>
  <sheetViews>
    <sheetView showGridLines="0" workbookViewId="0"/>
  </sheetViews>
  <sheetFormatPr defaultRowHeight="15" outlineLevelRow="1" x14ac:dyDescent="0.25"/>
  <cols>
    <col min="1" max="1" width="2.28515625" customWidth="1"/>
    <col min="2" max="2" width="6.140625" customWidth="1"/>
    <col min="3" max="3" width="8.42578125" bestFit="1" customWidth="1"/>
    <col min="4" max="4" width="13.7109375" bestFit="1" customWidth="1"/>
    <col min="5" max="5" width="13.28515625" bestFit="1" customWidth="1"/>
    <col min="6" max="6" width="11.42578125" customWidth="1"/>
    <col min="7" max="7" width="5.42578125" customWidth="1"/>
  </cols>
  <sheetData>
    <row r="1" spans="1:5" x14ac:dyDescent="0.25">
      <c r="A1" s="5" t="s">
        <v>48</v>
      </c>
    </row>
    <row r="2" spans="1:5" x14ac:dyDescent="0.25">
      <c r="A2" s="5" t="s">
        <v>49</v>
      </c>
    </row>
    <row r="3" spans="1:5" x14ac:dyDescent="0.25">
      <c r="A3" s="5" t="s">
        <v>163</v>
      </c>
    </row>
    <row r="4" spans="1:5" x14ac:dyDescent="0.25">
      <c r="A4" s="5" t="s">
        <v>50</v>
      </c>
    </row>
    <row r="5" spans="1:5" x14ac:dyDescent="0.25">
      <c r="A5" s="5" t="s">
        <v>51</v>
      </c>
    </row>
    <row r="6" spans="1:5" hidden="1" outlineLevel="1" x14ac:dyDescent="0.25">
      <c r="A6" s="5"/>
      <c r="B6" t="s">
        <v>52</v>
      </c>
    </row>
    <row r="7" spans="1:5" hidden="1" outlineLevel="1" x14ac:dyDescent="0.25">
      <c r="A7" s="5"/>
      <c r="B7" t="s">
        <v>164</v>
      </c>
    </row>
    <row r="8" spans="1:5" hidden="1" outlineLevel="1" x14ac:dyDescent="0.25">
      <c r="A8" s="5"/>
      <c r="B8" t="s">
        <v>144</v>
      </c>
    </row>
    <row r="9" spans="1:5" collapsed="1" x14ac:dyDescent="0.25">
      <c r="A9" s="5" t="s">
        <v>53</v>
      </c>
    </row>
    <row r="10" spans="1:5" hidden="1" outlineLevel="1" x14ac:dyDescent="0.25">
      <c r="B10" t="s">
        <v>54</v>
      </c>
    </row>
    <row r="11" spans="1:5" hidden="1" outlineLevel="1" x14ac:dyDescent="0.25">
      <c r="B11" t="s">
        <v>55</v>
      </c>
    </row>
    <row r="12" spans="1:5" collapsed="1" x14ac:dyDescent="0.25"/>
    <row r="14" spans="1:5" ht="15.75" thickBot="1" x14ac:dyDescent="0.3">
      <c r="A14" t="s">
        <v>56</v>
      </c>
    </row>
    <row r="15" spans="1:5" ht="15.75" thickBot="1" x14ac:dyDescent="0.3">
      <c r="B15" s="14" t="s">
        <v>57</v>
      </c>
      <c r="C15" s="14" t="s">
        <v>58</v>
      </c>
      <c r="D15" s="14" t="s">
        <v>59</v>
      </c>
      <c r="E15" s="14" t="s">
        <v>60</v>
      </c>
    </row>
    <row r="16" spans="1:5" ht="15.75" thickBot="1" x14ac:dyDescent="0.3">
      <c r="B16" s="6" t="s">
        <v>101</v>
      </c>
      <c r="C16" s="6" t="s">
        <v>68</v>
      </c>
      <c r="D16" s="9">
        <v>0</v>
      </c>
      <c r="E16" s="9">
        <v>45950</v>
      </c>
    </row>
    <row r="19" spans="1:6" ht="15.75" thickBot="1" x14ac:dyDescent="0.3">
      <c r="A19" t="s">
        <v>61</v>
      </c>
    </row>
    <row r="20" spans="1:6" ht="15.75" thickBot="1" x14ac:dyDescent="0.3">
      <c r="B20" s="14" t="s">
        <v>57</v>
      </c>
      <c r="C20" s="14" t="s">
        <v>58</v>
      </c>
      <c r="D20" s="14" t="s">
        <v>59</v>
      </c>
      <c r="E20" s="14" t="s">
        <v>60</v>
      </c>
      <c r="F20" s="14" t="s">
        <v>62</v>
      </c>
    </row>
    <row r="21" spans="1:6" x14ac:dyDescent="0.25">
      <c r="B21" s="12" t="s">
        <v>160</v>
      </c>
      <c r="C21" s="15"/>
      <c r="D21" s="15"/>
      <c r="E21" s="15"/>
      <c r="F21" s="15"/>
    </row>
    <row r="22" spans="1:6" hidden="1" outlineLevel="1" x14ac:dyDescent="0.25">
      <c r="B22" s="8" t="s">
        <v>145</v>
      </c>
      <c r="C22" s="8" t="s">
        <v>70</v>
      </c>
      <c r="D22" s="10">
        <v>0</v>
      </c>
      <c r="E22" s="10">
        <v>300</v>
      </c>
      <c r="F22" s="8" t="s">
        <v>71</v>
      </c>
    </row>
    <row r="23" spans="1:6" hidden="1" outlineLevel="1" x14ac:dyDescent="0.25">
      <c r="B23" s="8" t="s">
        <v>146</v>
      </c>
      <c r="C23" s="8" t="s">
        <v>73</v>
      </c>
      <c r="D23" s="10">
        <v>0</v>
      </c>
      <c r="E23" s="10">
        <v>0</v>
      </c>
      <c r="F23" s="8" t="s">
        <v>71</v>
      </c>
    </row>
    <row r="24" spans="1:6" hidden="1" outlineLevel="1" x14ac:dyDescent="0.25">
      <c r="B24" s="8" t="s">
        <v>147</v>
      </c>
      <c r="C24" s="8" t="s">
        <v>75</v>
      </c>
      <c r="D24" s="10">
        <v>0</v>
      </c>
      <c r="E24" s="10">
        <v>849.99999999999977</v>
      </c>
      <c r="F24" s="8" t="s">
        <v>71</v>
      </c>
    </row>
    <row r="25" spans="1:6" hidden="1" outlineLevel="1" x14ac:dyDescent="0.25">
      <c r="B25" s="8" t="s">
        <v>69</v>
      </c>
      <c r="C25" s="8" t="s">
        <v>77</v>
      </c>
      <c r="D25" s="10">
        <v>0</v>
      </c>
      <c r="E25" s="10">
        <v>249.99999999999972</v>
      </c>
      <c r="F25" s="8" t="s">
        <v>71</v>
      </c>
    </row>
    <row r="26" spans="1:6" hidden="1" outlineLevel="1" x14ac:dyDescent="0.25">
      <c r="B26" s="8" t="s">
        <v>72</v>
      </c>
      <c r="C26" s="8" t="s">
        <v>79</v>
      </c>
      <c r="D26" s="10">
        <v>0</v>
      </c>
      <c r="E26" s="10">
        <v>500.00000000000028</v>
      </c>
      <c r="F26" s="8" t="s">
        <v>71</v>
      </c>
    </row>
    <row r="27" spans="1:6" hidden="1" outlineLevel="1" x14ac:dyDescent="0.25">
      <c r="B27" s="8" t="s">
        <v>74</v>
      </c>
      <c r="C27" s="8" t="s">
        <v>81</v>
      </c>
      <c r="D27" s="10">
        <v>0</v>
      </c>
      <c r="E27" s="10">
        <v>0</v>
      </c>
      <c r="F27" s="8" t="s">
        <v>71</v>
      </c>
    </row>
    <row r="28" spans="1:6" hidden="1" outlineLevel="1" x14ac:dyDescent="0.25">
      <c r="B28" s="8" t="s">
        <v>76</v>
      </c>
      <c r="C28" s="8" t="s">
        <v>83</v>
      </c>
      <c r="D28" s="10">
        <v>0</v>
      </c>
      <c r="E28" s="10">
        <v>2999.9999999999995</v>
      </c>
      <c r="F28" s="8" t="s">
        <v>71</v>
      </c>
    </row>
    <row r="29" spans="1:6" hidden="1" outlineLevel="1" x14ac:dyDescent="0.25">
      <c r="B29" s="8" t="s">
        <v>78</v>
      </c>
      <c r="C29" s="8" t="s">
        <v>85</v>
      </c>
      <c r="D29" s="10">
        <v>0</v>
      </c>
      <c r="E29" s="10">
        <v>0</v>
      </c>
      <c r="F29" s="8" t="s">
        <v>71</v>
      </c>
    </row>
    <row r="30" spans="1:6" hidden="1" outlineLevel="1" x14ac:dyDescent="0.25">
      <c r="B30" s="8" t="s">
        <v>80</v>
      </c>
      <c r="C30" s="8" t="s">
        <v>87</v>
      </c>
      <c r="D30" s="10">
        <v>0</v>
      </c>
      <c r="E30" s="10">
        <v>5000</v>
      </c>
      <c r="F30" s="8" t="s">
        <v>71</v>
      </c>
    </row>
    <row r="31" spans="1:6" hidden="1" outlineLevel="1" x14ac:dyDescent="0.25">
      <c r="B31" s="8" t="s">
        <v>82</v>
      </c>
      <c r="C31" s="8" t="s">
        <v>89</v>
      </c>
      <c r="D31" s="10">
        <v>0</v>
      </c>
      <c r="E31" s="10">
        <v>0</v>
      </c>
      <c r="F31" s="8" t="s">
        <v>71</v>
      </c>
    </row>
    <row r="32" spans="1:6" hidden="1" outlineLevel="1" x14ac:dyDescent="0.25">
      <c r="B32" s="8" t="s">
        <v>84</v>
      </c>
      <c r="C32" s="8" t="s">
        <v>91</v>
      </c>
      <c r="D32" s="10">
        <v>0</v>
      </c>
      <c r="E32" s="10">
        <v>4000</v>
      </c>
      <c r="F32" s="8" t="s">
        <v>71</v>
      </c>
    </row>
    <row r="33" spans="1:7" hidden="1" outlineLevel="1" x14ac:dyDescent="0.25">
      <c r="B33" s="8" t="s">
        <v>86</v>
      </c>
      <c r="C33" s="8" t="s">
        <v>93</v>
      </c>
      <c r="D33" s="10">
        <v>0</v>
      </c>
      <c r="E33" s="10">
        <v>0</v>
      </c>
      <c r="F33" s="8" t="s">
        <v>71</v>
      </c>
    </row>
    <row r="34" spans="1:7" hidden="1" outlineLevel="1" x14ac:dyDescent="0.25">
      <c r="B34" s="8" t="s">
        <v>88</v>
      </c>
      <c r="C34" s="8" t="s">
        <v>95</v>
      </c>
      <c r="D34" s="10">
        <v>0</v>
      </c>
      <c r="E34" s="10">
        <v>1799.9999999999998</v>
      </c>
      <c r="F34" s="8" t="s">
        <v>71</v>
      </c>
    </row>
    <row r="35" spans="1:7" hidden="1" outlineLevel="1" x14ac:dyDescent="0.25">
      <c r="B35" s="8" t="s">
        <v>90</v>
      </c>
      <c r="C35" s="8" t="s">
        <v>97</v>
      </c>
      <c r="D35" s="10">
        <v>0</v>
      </c>
      <c r="E35" s="10">
        <v>0</v>
      </c>
      <c r="F35" s="8" t="s">
        <v>71</v>
      </c>
    </row>
    <row r="36" spans="1:7" hidden="1" outlineLevel="1" x14ac:dyDescent="0.25">
      <c r="B36" s="8" t="s">
        <v>92</v>
      </c>
      <c r="C36" s="8" t="s">
        <v>99</v>
      </c>
      <c r="D36" s="10">
        <v>0</v>
      </c>
      <c r="E36" s="10">
        <v>3350</v>
      </c>
      <c r="F36" s="8" t="s">
        <v>71</v>
      </c>
    </row>
    <row r="37" spans="1:7" hidden="1" outlineLevel="1" x14ac:dyDescent="0.25">
      <c r="B37" s="8" t="s">
        <v>94</v>
      </c>
      <c r="C37" s="8" t="s">
        <v>100</v>
      </c>
      <c r="D37" s="10">
        <v>0</v>
      </c>
      <c r="E37" s="10">
        <v>0</v>
      </c>
      <c r="F37" s="8" t="s">
        <v>71</v>
      </c>
    </row>
    <row r="38" spans="1:7" hidden="1" outlineLevel="1" x14ac:dyDescent="0.25">
      <c r="B38" s="8" t="s">
        <v>96</v>
      </c>
      <c r="C38" s="8" t="s">
        <v>102</v>
      </c>
      <c r="D38" s="10">
        <v>0</v>
      </c>
      <c r="E38" s="10">
        <v>2500</v>
      </c>
      <c r="F38" s="8" t="s">
        <v>71</v>
      </c>
    </row>
    <row r="39" spans="1:7" ht="15.75" hidden="1" outlineLevel="1" thickBot="1" x14ac:dyDescent="0.3">
      <c r="B39" s="6" t="s">
        <v>98</v>
      </c>
      <c r="C39" s="6" t="s">
        <v>103</v>
      </c>
      <c r="D39" s="9">
        <v>0</v>
      </c>
      <c r="E39" s="9">
        <v>0</v>
      </c>
      <c r="F39" s="6" t="s">
        <v>71</v>
      </c>
    </row>
    <row r="40" spans="1:7" collapsed="1" x14ac:dyDescent="0.25">
      <c r="B40" s="7"/>
      <c r="C40" s="7"/>
      <c r="D40" s="11"/>
      <c r="E40" s="11"/>
      <c r="F40" s="7"/>
    </row>
    <row r="43" spans="1:7" ht="15.75" thickBot="1" x14ac:dyDescent="0.3">
      <c r="A43" t="s">
        <v>63</v>
      </c>
    </row>
    <row r="44" spans="1:7" ht="15.75" thickBot="1" x14ac:dyDescent="0.3">
      <c r="B44" s="14" t="s">
        <v>57</v>
      </c>
      <c r="C44" s="14" t="s">
        <v>58</v>
      </c>
      <c r="D44" s="14" t="s">
        <v>64</v>
      </c>
      <c r="E44" s="14" t="s">
        <v>65</v>
      </c>
      <c r="F44" s="14" t="s">
        <v>66</v>
      </c>
      <c r="G44" s="14" t="s">
        <v>67</v>
      </c>
    </row>
    <row r="45" spans="1:7" x14ac:dyDescent="0.25">
      <c r="B45" s="12" t="s">
        <v>161</v>
      </c>
      <c r="C45" s="15"/>
      <c r="D45" s="15"/>
      <c r="E45" s="15"/>
      <c r="F45" s="15"/>
      <c r="G45" s="15"/>
    </row>
    <row r="46" spans="1:7" hidden="1" outlineLevel="1" x14ac:dyDescent="0.25">
      <c r="B46" s="8" t="s">
        <v>148</v>
      </c>
      <c r="C46" s="8" t="s">
        <v>18</v>
      </c>
      <c r="D46" s="10">
        <v>300</v>
      </c>
      <c r="E46" s="8" t="s">
        <v>149</v>
      </c>
      <c r="F46" s="8" t="s">
        <v>106</v>
      </c>
      <c r="G46" s="8">
        <v>0</v>
      </c>
    </row>
    <row r="47" spans="1:7" hidden="1" outlineLevel="1" x14ac:dyDescent="0.25">
      <c r="B47" s="8" t="s">
        <v>150</v>
      </c>
      <c r="C47" s="8" t="s">
        <v>18</v>
      </c>
      <c r="D47" s="10">
        <v>600</v>
      </c>
      <c r="E47" s="8" t="s">
        <v>151</v>
      </c>
      <c r="F47" s="8" t="s">
        <v>106</v>
      </c>
      <c r="G47" s="8">
        <v>0</v>
      </c>
    </row>
    <row r="48" spans="1:7" hidden="1" outlineLevel="1" x14ac:dyDescent="0.25">
      <c r="B48" s="8" t="s">
        <v>152</v>
      </c>
      <c r="C48" s="8" t="s">
        <v>18</v>
      </c>
      <c r="D48" s="10">
        <v>750</v>
      </c>
      <c r="E48" s="8" t="s">
        <v>153</v>
      </c>
      <c r="F48" s="8" t="s">
        <v>106</v>
      </c>
      <c r="G48" s="8">
        <v>0</v>
      </c>
    </row>
    <row r="49" spans="2:7" hidden="1" outlineLevel="1" x14ac:dyDescent="0.25">
      <c r="B49" s="8" t="s">
        <v>104</v>
      </c>
      <c r="C49" s="8" t="s">
        <v>18</v>
      </c>
      <c r="D49" s="10">
        <v>2999.9999999999995</v>
      </c>
      <c r="E49" s="8" t="s">
        <v>105</v>
      </c>
      <c r="F49" s="8" t="s">
        <v>106</v>
      </c>
      <c r="G49" s="8">
        <v>0</v>
      </c>
    </row>
    <row r="50" spans="2:7" hidden="1" outlineLevel="1" x14ac:dyDescent="0.25">
      <c r="B50" s="8" t="s">
        <v>107</v>
      </c>
      <c r="C50" s="8" t="s">
        <v>18</v>
      </c>
      <c r="D50" s="10">
        <v>5000</v>
      </c>
      <c r="E50" s="8" t="s">
        <v>108</v>
      </c>
      <c r="F50" s="8" t="s">
        <v>106</v>
      </c>
      <c r="G50" s="8">
        <v>0</v>
      </c>
    </row>
    <row r="51" spans="2:7" hidden="1" outlineLevel="1" x14ac:dyDescent="0.25">
      <c r="B51" s="8" t="s">
        <v>109</v>
      </c>
      <c r="C51" s="8" t="s">
        <v>18</v>
      </c>
      <c r="D51" s="10">
        <v>4000</v>
      </c>
      <c r="E51" s="8" t="s">
        <v>110</v>
      </c>
      <c r="F51" s="8" t="s">
        <v>106</v>
      </c>
      <c r="G51" s="8">
        <v>0</v>
      </c>
    </row>
    <row r="52" spans="2:7" hidden="1" outlineLevel="1" x14ac:dyDescent="0.25">
      <c r="B52" s="8" t="s">
        <v>111</v>
      </c>
      <c r="C52" s="8" t="s">
        <v>18</v>
      </c>
      <c r="D52" s="10">
        <v>0</v>
      </c>
      <c r="E52" s="8" t="s">
        <v>112</v>
      </c>
      <c r="F52" s="8" t="s">
        <v>106</v>
      </c>
      <c r="G52" s="8">
        <v>0</v>
      </c>
    </row>
    <row r="53" spans="2:7" hidden="1" outlineLevel="1" x14ac:dyDescent="0.25">
      <c r="B53" s="8" t="s">
        <v>113</v>
      </c>
      <c r="C53" s="8" t="s">
        <v>18</v>
      </c>
      <c r="D53" s="10">
        <v>0</v>
      </c>
      <c r="E53" s="8" t="s">
        <v>114</v>
      </c>
      <c r="F53" s="8" t="s">
        <v>106</v>
      </c>
      <c r="G53" s="8">
        <v>0</v>
      </c>
    </row>
    <row r="54" spans="2:7" hidden="1" outlineLevel="1" x14ac:dyDescent="0.25">
      <c r="B54" s="8" t="s">
        <v>115</v>
      </c>
      <c r="C54" s="8" t="s">
        <v>18</v>
      </c>
      <c r="D54" s="10">
        <v>4.5474735088646412E-13</v>
      </c>
      <c r="E54" s="8" t="s">
        <v>116</v>
      </c>
      <c r="F54" s="8" t="s">
        <v>106</v>
      </c>
      <c r="G54" s="8">
        <v>0</v>
      </c>
    </row>
    <row r="55" spans="2:7" collapsed="1" x14ac:dyDescent="0.25">
      <c r="B55" s="8"/>
      <c r="C55" s="8"/>
      <c r="D55" s="10"/>
      <c r="E55" s="8"/>
      <c r="F55" s="8"/>
      <c r="G55" s="8"/>
    </row>
    <row r="56" spans="2:7" x14ac:dyDescent="0.25">
      <c r="B56" s="13" t="s">
        <v>162</v>
      </c>
      <c r="C56" s="8"/>
      <c r="D56" s="10"/>
      <c r="E56" s="8"/>
      <c r="F56" s="8"/>
      <c r="G56" s="8"/>
    </row>
    <row r="57" spans="2:7" hidden="1" outlineLevel="1" x14ac:dyDescent="0.25">
      <c r="B57" s="8" t="s">
        <v>117</v>
      </c>
      <c r="C57" s="8" t="s">
        <v>18</v>
      </c>
      <c r="D57" s="10">
        <v>1799.9999999999998</v>
      </c>
      <c r="E57" s="8" t="s">
        <v>154</v>
      </c>
      <c r="F57" s="8" t="s">
        <v>123</v>
      </c>
      <c r="G57" s="8">
        <v>1700.0000000000002</v>
      </c>
    </row>
    <row r="58" spans="2:7" hidden="1" outlineLevel="1" x14ac:dyDescent="0.25">
      <c r="B58" s="8" t="s">
        <v>118</v>
      </c>
      <c r="C58" s="8" t="s">
        <v>18</v>
      </c>
      <c r="D58" s="10">
        <v>3350</v>
      </c>
      <c r="E58" s="8" t="s">
        <v>155</v>
      </c>
      <c r="F58" s="8" t="s">
        <v>123</v>
      </c>
      <c r="G58" s="8">
        <v>150</v>
      </c>
    </row>
    <row r="59" spans="2:7" hidden="1" outlineLevel="1" x14ac:dyDescent="0.25">
      <c r="B59" s="8" t="s">
        <v>119</v>
      </c>
      <c r="C59" s="8" t="s">
        <v>18</v>
      </c>
      <c r="D59" s="10">
        <v>2500</v>
      </c>
      <c r="E59" s="8" t="s">
        <v>156</v>
      </c>
      <c r="F59" s="8" t="s">
        <v>106</v>
      </c>
      <c r="G59" s="8">
        <v>0</v>
      </c>
    </row>
    <row r="60" spans="2:7" hidden="1" outlineLevel="1" x14ac:dyDescent="0.25">
      <c r="B60" s="8" t="s">
        <v>120</v>
      </c>
      <c r="C60" s="8" t="s">
        <v>18</v>
      </c>
      <c r="D60" s="10">
        <v>-539.99999999999989</v>
      </c>
      <c r="E60" s="8" t="s">
        <v>157</v>
      </c>
      <c r="F60" s="8" t="s">
        <v>123</v>
      </c>
      <c r="G60" s="8">
        <v>539.99999999999989</v>
      </c>
    </row>
    <row r="61" spans="2:7" hidden="1" outlineLevel="1" x14ac:dyDescent="0.25">
      <c r="B61" s="8" t="s">
        <v>121</v>
      </c>
      <c r="C61" s="8" t="s">
        <v>18</v>
      </c>
      <c r="D61" s="10">
        <v>-1005</v>
      </c>
      <c r="E61" s="8" t="s">
        <v>158</v>
      </c>
      <c r="F61" s="8" t="s">
        <v>123</v>
      </c>
      <c r="G61" s="8">
        <v>1005</v>
      </c>
    </row>
    <row r="62" spans="2:7" ht="15.75" hidden="1" outlineLevel="1" thickBot="1" x14ac:dyDescent="0.3">
      <c r="B62" s="6" t="s">
        <v>122</v>
      </c>
      <c r="C62" s="6" t="s">
        <v>18</v>
      </c>
      <c r="D62" s="9">
        <v>-750</v>
      </c>
      <c r="E62" s="6" t="s">
        <v>159</v>
      </c>
      <c r="F62" s="6" t="s">
        <v>123</v>
      </c>
      <c r="G62" s="6">
        <v>750</v>
      </c>
    </row>
    <row r="63" spans="2:7" collapsed="1" x14ac:dyDescent="0.25">
      <c r="B63" s="7"/>
      <c r="C63" s="7"/>
      <c r="D63" s="11"/>
      <c r="E63" s="7"/>
      <c r="F63" s="7"/>
      <c r="G63" s="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"/>
  <sheetViews>
    <sheetView showGridLines="0" workbookViewId="0"/>
  </sheetViews>
  <sheetFormatPr defaultRowHeight="15" outlineLevelRow="1" x14ac:dyDescent="0.25"/>
  <cols>
    <col min="1" max="1" width="2.28515625" customWidth="1"/>
    <col min="2" max="2" width="6.28515625" bestFit="1" customWidth="1"/>
    <col min="3" max="3" width="8.42578125" bestFit="1" customWidth="1"/>
    <col min="4" max="4" width="12" bestFit="1" customWidth="1"/>
    <col min="5" max="5" width="8.7109375" bestFit="1" customWidth="1"/>
    <col min="6" max="6" width="10.85546875" bestFit="1" customWidth="1"/>
    <col min="7" max="8" width="10" bestFit="1" customWidth="1"/>
  </cols>
  <sheetData>
    <row r="1" spans="1:8" x14ac:dyDescent="0.25">
      <c r="A1" s="5" t="s">
        <v>124</v>
      </c>
    </row>
    <row r="2" spans="1:8" x14ac:dyDescent="0.25">
      <c r="A2" s="5" t="s">
        <v>49</v>
      </c>
    </row>
    <row r="3" spans="1:8" x14ac:dyDescent="0.25">
      <c r="A3" s="5" t="s">
        <v>165</v>
      </c>
    </row>
    <row r="6" spans="1:8" ht="15.75" thickBot="1" x14ac:dyDescent="0.3">
      <c r="A6" t="s">
        <v>61</v>
      </c>
    </row>
    <row r="7" spans="1:8" x14ac:dyDescent="0.25">
      <c r="B7" s="16"/>
      <c r="C7" s="16"/>
      <c r="D7" s="16" t="s">
        <v>125</v>
      </c>
      <c r="E7" s="16" t="s">
        <v>127</v>
      </c>
      <c r="F7" s="16" t="s">
        <v>129</v>
      </c>
      <c r="G7" s="16" t="s">
        <v>131</v>
      </c>
      <c r="H7" s="16" t="s">
        <v>131</v>
      </c>
    </row>
    <row r="8" spans="1:8" ht="15.75" thickBot="1" x14ac:dyDescent="0.3">
      <c r="B8" s="17" t="s">
        <v>57</v>
      </c>
      <c r="C8" s="17" t="s">
        <v>58</v>
      </c>
      <c r="D8" s="17" t="s">
        <v>126</v>
      </c>
      <c r="E8" s="17" t="s">
        <v>128</v>
      </c>
      <c r="F8" s="17" t="s">
        <v>130</v>
      </c>
      <c r="G8" s="17" t="s">
        <v>132</v>
      </c>
      <c r="H8" s="17" t="s">
        <v>133</v>
      </c>
    </row>
    <row r="9" spans="1:8" x14ac:dyDescent="0.25">
      <c r="B9" s="12" t="s">
        <v>160</v>
      </c>
      <c r="C9" s="15"/>
      <c r="D9" s="15"/>
      <c r="E9" s="15"/>
      <c r="F9" s="15"/>
      <c r="G9" s="15"/>
      <c r="H9" s="15"/>
    </row>
    <row r="10" spans="1:8" hidden="1" outlineLevel="1" x14ac:dyDescent="0.25">
      <c r="B10" s="8" t="s">
        <v>145</v>
      </c>
      <c r="C10" s="8" t="s">
        <v>70</v>
      </c>
      <c r="D10" s="8">
        <v>300</v>
      </c>
      <c r="E10" s="8">
        <v>0</v>
      </c>
      <c r="F10" s="8">
        <v>1</v>
      </c>
      <c r="G10" s="8">
        <v>1E+30</v>
      </c>
      <c r="H10" s="8">
        <v>0.1999999999999984</v>
      </c>
    </row>
    <row r="11" spans="1:8" hidden="1" outlineLevel="1" x14ac:dyDescent="0.25">
      <c r="B11" s="8" t="s">
        <v>146</v>
      </c>
      <c r="C11" s="8" t="s">
        <v>73</v>
      </c>
      <c r="D11" s="8">
        <v>0</v>
      </c>
      <c r="E11" s="8">
        <v>0.1999999999999984</v>
      </c>
      <c r="F11" s="8">
        <v>0.19999999999999996</v>
      </c>
      <c r="G11" s="8">
        <v>1E+30</v>
      </c>
      <c r="H11" s="8">
        <v>0.1999999999999984</v>
      </c>
    </row>
    <row r="12" spans="1:8" hidden="1" outlineLevel="1" x14ac:dyDescent="0.25">
      <c r="B12" s="8" t="s">
        <v>147</v>
      </c>
      <c r="C12" s="8" t="s">
        <v>75</v>
      </c>
      <c r="D12" s="8">
        <v>849.99999999999977</v>
      </c>
      <c r="E12" s="8">
        <v>0</v>
      </c>
      <c r="F12" s="8">
        <v>1.0000000000000002</v>
      </c>
      <c r="G12" s="8">
        <v>0</v>
      </c>
      <c r="H12" s="8">
        <v>0.20000000000000018</v>
      </c>
    </row>
    <row r="13" spans="1:8" hidden="1" outlineLevel="1" x14ac:dyDescent="0.25">
      <c r="B13" s="8" t="s">
        <v>69</v>
      </c>
      <c r="C13" s="8" t="s">
        <v>77</v>
      </c>
      <c r="D13" s="8">
        <v>249.99999999999972</v>
      </c>
      <c r="E13" s="8">
        <v>0</v>
      </c>
      <c r="F13" s="8">
        <v>0.20000000000000018</v>
      </c>
      <c r="G13" s="8">
        <v>0</v>
      </c>
      <c r="H13" s="8">
        <v>0.20000000000000018</v>
      </c>
    </row>
    <row r="14" spans="1:8" hidden="1" outlineLevel="1" x14ac:dyDescent="0.25">
      <c r="B14" s="8" t="s">
        <v>72</v>
      </c>
      <c r="C14" s="8" t="s">
        <v>79</v>
      </c>
      <c r="D14" s="8">
        <v>500.00000000000028</v>
      </c>
      <c r="E14" s="8">
        <v>0</v>
      </c>
      <c r="F14" s="8">
        <v>1</v>
      </c>
      <c r="G14" s="8">
        <v>0.20000000000000018</v>
      </c>
      <c r="H14" s="8">
        <v>0</v>
      </c>
    </row>
    <row r="15" spans="1:8" hidden="1" outlineLevel="1" x14ac:dyDescent="0.25">
      <c r="B15" s="8" t="s">
        <v>74</v>
      </c>
      <c r="C15" s="8" t="s">
        <v>81</v>
      </c>
      <c r="D15" s="8">
        <v>0</v>
      </c>
      <c r="E15" s="8">
        <v>6.3999999999999995</v>
      </c>
      <c r="F15" s="8">
        <v>0.20000000000000018</v>
      </c>
      <c r="G15" s="8">
        <v>1E+30</v>
      </c>
      <c r="H15" s="8">
        <v>6.3999999999999995</v>
      </c>
    </row>
    <row r="16" spans="1:8" hidden="1" outlineLevel="1" x14ac:dyDescent="0.25">
      <c r="B16" s="8" t="s">
        <v>76</v>
      </c>
      <c r="C16" s="8" t="s">
        <v>83</v>
      </c>
      <c r="D16" s="8">
        <v>2999.9999999999995</v>
      </c>
      <c r="E16" s="8">
        <v>0</v>
      </c>
      <c r="F16" s="8">
        <v>0.5</v>
      </c>
      <c r="G16" s="8">
        <v>1E+30</v>
      </c>
      <c r="H16" s="8">
        <v>9.9999999999998757E-2</v>
      </c>
    </row>
    <row r="17" spans="1:8" hidden="1" outlineLevel="1" x14ac:dyDescent="0.25">
      <c r="B17" s="8" t="s">
        <v>78</v>
      </c>
      <c r="C17" s="8" t="s">
        <v>85</v>
      </c>
      <c r="D17" s="8">
        <v>0</v>
      </c>
      <c r="E17" s="8">
        <v>9.9999999999998757E-2</v>
      </c>
      <c r="F17" s="8">
        <v>9.9999999999999645E-2</v>
      </c>
      <c r="G17" s="8">
        <v>1E+30</v>
      </c>
      <c r="H17" s="8">
        <v>9.9999999999998757E-2</v>
      </c>
    </row>
    <row r="18" spans="1:8" hidden="1" outlineLevel="1" x14ac:dyDescent="0.25">
      <c r="B18" s="8" t="s">
        <v>80</v>
      </c>
      <c r="C18" s="8" t="s">
        <v>87</v>
      </c>
      <c r="D18" s="8">
        <v>5000</v>
      </c>
      <c r="E18" s="8">
        <v>0</v>
      </c>
      <c r="F18" s="8">
        <v>0.5</v>
      </c>
      <c r="G18" s="8">
        <v>9.9999999999998757E-2</v>
      </c>
      <c r="H18" s="8">
        <v>0</v>
      </c>
    </row>
    <row r="19" spans="1:8" hidden="1" outlineLevel="1" x14ac:dyDescent="0.25">
      <c r="B19" s="8" t="s">
        <v>82</v>
      </c>
      <c r="C19" s="8" t="s">
        <v>89</v>
      </c>
      <c r="D19" s="8">
        <v>0</v>
      </c>
      <c r="E19" s="8">
        <v>0</v>
      </c>
      <c r="F19" s="8">
        <v>9.9999999999999645E-2</v>
      </c>
      <c r="G19" s="8">
        <v>1E+30</v>
      </c>
      <c r="H19" s="8">
        <v>0</v>
      </c>
    </row>
    <row r="20" spans="1:8" hidden="1" outlineLevel="1" x14ac:dyDescent="0.25">
      <c r="B20" s="8" t="s">
        <v>84</v>
      </c>
      <c r="C20" s="8" t="s">
        <v>91</v>
      </c>
      <c r="D20" s="8">
        <v>4000</v>
      </c>
      <c r="E20" s="8">
        <v>0</v>
      </c>
      <c r="F20" s="8">
        <v>0.5</v>
      </c>
      <c r="G20" s="8">
        <v>0</v>
      </c>
      <c r="H20" s="8">
        <v>3.1999999999999997</v>
      </c>
    </row>
    <row r="21" spans="1:8" hidden="1" outlineLevel="1" x14ac:dyDescent="0.25">
      <c r="B21" s="8" t="s">
        <v>86</v>
      </c>
      <c r="C21" s="8" t="s">
        <v>93</v>
      </c>
      <c r="D21" s="8">
        <v>0</v>
      </c>
      <c r="E21" s="8">
        <v>3.1999999999999997</v>
      </c>
      <c r="F21" s="8">
        <v>9.9999999999999645E-2</v>
      </c>
      <c r="G21" s="8">
        <v>1E+30</v>
      </c>
      <c r="H21" s="8">
        <v>3.1999999999999997</v>
      </c>
    </row>
    <row r="22" spans="1:8" hidden="1" outlineLevel="1" x14ac:dyDescent="0.25">
      <c r="B22" s="8" t="s">
        <v>88</v>
      </c>
      <c r="C22" s="8" t="s">
        <v>95</v>
      </c>
      <c r="D22" s="8">
        <v>1799.9999999999998</v>
      </c>
      <c r="E22" s="8">
        <v>0</v>
      </c>
      <c r="F22" s="8">
        <v>4.9999999999999991</v>
      </c>
      <c r="G22" s="8">
        <v>5.0000000000000018</v>
      </c>
      <c r="H22" s="8">
        <v>0.19999999999999751</v>
      </c>
    </row>
    <row r="23" spans="1:8" hidden="1" outlineLevel="1" x14ac:dyDescent="0.25">
      <c r="B23" s="8" t="s">
        <v>90</v>
      </c>
      <c r="C23" s="8" t="s">
        <v>97</v>
      </c>
      <c r="D23" s="8">
        <v>0</v>
      </c>
      <c r="E23" s="8">
        <v>5.0000000000000018</v>
      </c>
      <c r="F23" s="8">
        <v>10</v>
      </c>
      <c r="G23" s="8">
        <v>1E+30</v>
      </c>
      <c r="H23" s="8">
        <v>5.0000000000000018</v>
      </c>
    </row>
    <row r="24" spans="1:8" hidden="1" outlineLevel="1" x14ac:dyDescent="0.25">
      <c r="B24" s="8" t="s">
        <v>92</v>
      </c>
      <c r="C24" s="8" t="s">
        <v>99</v>
      </c>
      <c r="D24" s="8">
        <v>3350</v>
      </c>
      <c r="E24" s="8">
        <v>0</v>
      </c>
      <c r="F24" s="8">
        <v>5</v>
      </c>
      <c r="G24" s="8">
        <v>0.19999999999999751</v>
      </c>
      <c r="H24" s="8">
        <v>0.20000000000000018</v>
      </c>
    </row>
    <row r="25" spans="1:8" hidden="1" outlineLevel="1" x14ac:dyDescent="0.25">
      <c r="B25" s="8" t="s">
        <v>94</v>
      </c>
      <c r="C25" s="8" t="s">
        <v>100</v>
      </c>
      <c r="D25" s="8">
        <v>0</v>
      </c>
      <c r="E25" s="8">
        <v>5</v>
      </c>
      <c r="F25" s="8">
        <v>10</v>
      </c>
      <c r="G25" s="8">
        <v>1E+30</v>
      </c>
      <c r="H25" s="8">
        <v>5</v>
      </c>
    </row>
    <row r="26" spans="1:8" hidden="1" outlineLevel="1" x14ac:dyDescent="0.25">
      <c r="B26" s="8" t="s">
        <v>96</v>
      </c>
      <c r="C26" s="8" t="s">
        <v>102</v>
      </c>
      <c r="D26" s="8">
        <v>2500</v>
      </c>
      <c r="E26" s="8">
        <v>0</v>
      </c>
      <c r="F26" s="8">
        <v>5</v>
      </c>
      <c r="G26" s="8">
        <v>0.20000000000000018</v>
      </c>
      <c r="H26" s="8">
        <v>1E+30</v>
      </c>
    </row>
    <row r="27" spans="1:8" ht="15.75" hidden="1" outlineLevel="1" thickBot="1" x14ac:dyDescent="0.3">
      <c r="B27" s="6" t="s">
        <v>98</v>
      </c>
      <c r="C27" s="6" t="s">
        <v>103</v>
      </c>
      <c r="D27" s="6">
        <v>0</v>
      </c>
      <c r="E27" s="6">
        <v>4.8</v>
      </c>
      <c r="F27" s="6">
        <v>10</v>
      </c>
      <c r="G27" s="6">
        <v>1E+30</v>
      </c>
      <c r="H27" s="6">
        <v>4.8</v>
      </c>
    </row>
    <row r="28" spans="1:8" collapsed="1" x14ac:dyDescent="0.25">
      <c r="B28" s="7"/>
      <c r="C28" s="7"/>
      <c r="D28" s="7"/>
      <c r="E28" s="7"/>
      <c r="F28" s="7"/>
      <c r="G28" s="7"/>
      <c r="H28" s="7"/>
    </row>
    <row r="30" spans="1:8" ht="15.75" thickBot="1" x14ac:dyDescent="0.3">
      <c r="A30" t="s">
        <v>63</v>
      </c>
    </row>
    <row r="31" spans="1:8" x14ac:dyDescent="0.25">
      <c r="B31" s="16"/>
      <c r="C31" s="16"/>
      <c r="D31" s="16" t="s">
        <v>125</v>
      </c>
      <c r="E31" s="16" t="s">
        <v>134</v>
      </c>
      <c r="F31" s="16" t="s">
        <v>136</v>
      </c>
      <c r="G31" s="16" t="s">
        <v>131</v>
      </c>
      <c r="H31" s="16" t="s">
        <v>131</v>
      </c>
    </row>
    <row r="32" spans="1:8" ht="15.75" thickBot="1" x14ac:dyDescent="0.3">
      <c r="B32" s="17" t="s">
        <v>57</v>
      </c>
      <c r="C32" s="17" t="s">
        <v>58</v>
      </c>
      <c r="D32" s="17" t="s">
        <v>126</v>
      </c>
      <c r="E32" s="17" t="s">
        <v>135</v>
      </c>
      <c r="F32" s="17" t="s">
        <v>137</v>
      </c>
      <c r="G32" s="17" t="s">
        <v>132</v>
      </c>
      <c r="H32" s="17" t="s">
        <v>133</v>
      </c>
    </row>
    <row r="33" spans="2:8" x14ac:dyDescent="0.25">
      <c r="B33" s="12" t="s">
        <v>161</v>
      </c>
      <c r="C33" s="15"/>
      <c r="D33" s="15"/>
      <c r="E33" s="15"/>
      <c r="F33" s="15"/>
      <c r="G33" s="15"/>
      <c r="H33" s="15"/>
    </row>
    <row r="34" spans="2:8" hidden="1" outlineLevel="1" x14ac:dyDescent="0.25">
      <c r="B34" s="8" t="s">
        <v>148</v>
      </c>
      <c r="C34" s="8" t="s">
        <v>18</v>
      </c>
      <c r="D34" s="8">
        <v>300</v>
      </c>
      <c r="E34" s="8">
        <v>5.9999999999999982</v>
      </c>
      <c r="F34" s="8">
        <v>300</v>
      </c>
      <c r="G34" s="8">
        <v>1700.0000000000002</v>
      </c>
      <c r="H34" s="8">
        <v>300</v>
      </c>
    </row>
    <row r="35" spans="2:8" hidden="1" outlineLevel="1" x14ac:dyDescent="0.25">
      <c r="B35" s="8" t="s">
        <v>150</v>
      </c>
      <c r="C35" s="8" t="s">
        <v>18</v>
      </c>
      <c r="D35" s="8">
        <v>600</v>
      </c>
      <c r="E35" s="8">
        <v>6</v>
      </c>
      <c r="F35" s="8">
        <v>600</v>
      </c>
      <c r="G35" s="8">
        <v>150.00000000000045</v>
      </c>
      <c r="H35" s="8">
        <v>849.99999999999977</v>
      </c>
    </row>
    <row r="36" spans="2:8" hidden="1" outlineLevel="1" x14ac:dyDescent="0.25">
      <c r="B36" s="8" t="s">
        <v>152</v>
      </c>
      <c r="C36" s="8" t="s">
        <v>18</v>
      </c>
      <c r="D36" s="8">
        <v>750</v>
      </c>
      <c r="E36" s="8">
        <v>6.2</v>
      </c>
      <c r="F36" s="8">
        <v>750</v>
      </c>
      <c r="G36" s="8">
        <v>150.00000000000045</v>
      </c>
      <c r="H36" s="8">
        <v>249.99999999999972</v>
      </c>
    </row>
    <row r="37" spans="2:8" hidden="1" outlineLevel="1" x14ac:dyDescent="0.25">
      <c r="B37" s="8" t="s">
        <v>104</v>
      </c>
      <c r="C37" s="8" t="s">
        <v>18</v>
      </c>
      <c r="D37" s="8">
        <v>2999.9999999999995</v>
      </c>
      <c r="E37" s="8">
        <v>2.9999999999999991</v>
      </c>
      <c r="F37" s="8">
        <v>3000</v>
      </c>
      <c r="G37" s="8">
        <v>3400.0000000000005</v>
      </c>
      <c r="H37" s="8">
        <v>2999.9999999999995</v>
      </c>
    </row>
    <row r="38" spans="2:8" hidden="1" outlineLevel="1" x14ac:dyDescent="0.25">
      <c r="B38" s="8" t="s">
        <v>107</v>
      </c>
      <c r="C38" s="8" t="s">
        <v>18</v>
      </c>
      <c r="D38" s="8">
        <v>5000</v>
      </c>
      <c r="E38" s="8">
        <v>3</v>
      </c>
      <c r="F38" s="8">
        <v>5000</v>
      </c>
      <c r="G38" s="8">
        <v>300.00000000000091</v>
      </c>
      <c r="H38" s="8">
        <v>5000</v>
      </c>
    </row>
    <row r="39" spans="2:8" hidden="1" outlineLevel="1" x14ac:dyDescent="0.25">
      <c r="B39" s="8" t="s">
        <v>109</v>
      </c>
      <c r="C39" s="8" t="s">
        <v>18</v>
      </c>
      <c r="D39" s="8">
        <v>4000</v>
      </c>
      <c r="E39" s="8">
        <v>3.1</v>
      </c>
      <c r="F39" s="8">
        <v>4000</v>
      </c>
      <c r="G39" s="8">
        <v>300.00000000000091</v>
      </c>
      <c r="H39" s="8">
        <v>499.99999999999943</v>
      </c>
    </row>
    <row r="40" spans="2:8" hidden="1" outlineLevel="1" x14ac:dyDescent="0.25">
      <c r="B40" s="8" t="s">
        <v>111</v>
      </c>
      <c r="C40" s="8" t="s">
        <v>18</v>
      </c>
      <c r="D40" s="8">
        <v>0</v>
      </c>
      <c r="E40" s="8">
        <v>-4.9999999999999982</v>
      </c>
      <c r="F40" s="8">
        <v>0</v>
      </c>
      <c r="G40" s="8">
        <v>1799.9999999999989</v>
      </c>
      <c r="H40" s="8">
        <v>1700.0000000000002</v>
      </c>
    </row>
    <row r="41" spans="2:8" hidden="1" outlineLevel="1" x14ac:dyDescent="0.25">
      <c r="B41" s="8" t="s">
        <v>113</v>
      </c>
      <c r="C41" s="8" t="s">
        <v>18</v>
      </c>
      <c r="D41" s="8">
        <v>0</v>
      </c>
      <c r="E41" s="8">
        <v>-5</v>
      </c>
      <c r="F41" s="8">
        <v>0</v>
      </c>
      <c r="G41" s="8">
        <v>3349.9999999999995</v>
      </c>
      <c r="H41" s="8">
        <v>150.00000000000045</v>
      </c>
    </row>
    <row r="42" spans="2:8" hidden="1" outlineLevel="1" x14ac:dyDescent="0.25">
      <c r="B42" s="8" t="s">
        <v>115</v>
      </c>
      <c r="C42" s="8" t="s">
        <v>18</v>
      </c>
      <c r="D42" s="8">
        <v>4.5474735088646412E-13</v>
      </c>
      <c r="E42" s="8">
        <v>-5.2</v>
      </c>
      <c r="F42" s="8">
        <v>0</v>
      </c>
      <c r="G42" s="8">
        <v>249.99999999999972</v>
      </c>
      <c r="H42" s="8">
        <v>150.00000000000045</v>
      </c>
    </row>
    <row r="43" spans="2:8" collapsed="1" x14ac:dyDescent="0.25">
      <c r="B43" s="8"/>
      <c r="C43" s="8"/>
      <c r="D43" s="8"/>
      <c r="E43" s="8"/>
      <c r="F43" s="8"/>
      <c r="G43" s="8"/>
      <c r="H43" s="8"/>
    </row>
    <row r="44" spans="2:8" x14ac:dyDescent="0.25">
      <c r="B44" s="13" t="s">
        <v>162</v>
      </c>
      <c r="C44" s="8"/>
      <c r="D44" s="8"/>
      <c r="E44" s="8"/>
      <c r="F44" s="8"/>
      <c r="G44" s="8"/>
      <c r="H44" s="8"/>
    </row>
    <row r="45" spans="2:8" hidden="1" outlineLevel="1" x14ac:dyDescent="0.25">
      <c r="B45" s="8" t="s">
        <v>117</v>
      </c>
      <c r="C45" s="8" t="s">
        <v>18</v>
      </c>
      <c r="D45" s="8">
        <v>1799.9999999999998</v>
      </c>
      <c r="E45" s="8">
        <v>0</v>
      </c>
      <c r="F45" s="8">
        <v>3500</v>
      </c>
      <c r="G45" s="8">
        <v>1E+30</v>
      </c>
      <c r="H45" s="8">
        <v>1700.0000000000002</v>
      </c>
    </row>
    <row r="46" spans="2:8" hidden="1" outlineLevel="1" x14ac:dyDescent="0.25">
      <c r="B46" s="8" t="s">
        <v>118</v>
      </c>
      <c r="C46" s="8" t="s">
        <v>18</v>
      </c>
      <c r="D46" s="8">
        <v>3350</v>
      </c>
      <c r="E46" s="8">
        <v>0</v>
      </c>
      <c r="F46" s="8">
        <v>3500</v>
      </c>
      <c r="G46" s="8">
        <v>1E+30</v>
      </c>
      <c r="H46" s="8">
        <v>150.00000000000045</v>
      </c>
    </row>
    <row r="47" spans="2:8" hidden="1" outlineLevel="1" x14ac:dyDescent="0.25">
      <c r="B47" s="8" t="s">
        <v>119</v>
      </c>
      <c r="C47" s="8" t="s">
        <v>18</v>
      </c>
      <c r="D47" s="8">
        <v>2500</v>
      </c>
      <c r="E47" s="8">
        <v>-0.20000000000000018</v>
      </c>
      <c r="F47" s="8">
        <v>2500</v>
      </c>
      <c r="G47" s="8">
        <v>249.99999999999972</v>
      </c>
      <c r="H47" s="8">
        <v>150.00000000000045</v>
      </c>
    </row>
    <row r="48" spans="2:8" hidden="1" outlineLevel="1" x14ac:dyDescent="0.25">
      <c r="B48" s="8" t="s">
        <v>120</v>
      </c>
      <c r="C48" s="8" t="s">
        <v>18</v>
      </c>
      <c r="D48" s="8">
        <v>-539.99999999999989</v>
      </c>
      <c r="E48" s="8">
        <v>0</v>
      </c>
      <c r="F48" s="8">
        <v>0</v>
      </c>
      <c r="G48" s="8">
        <v>1E+30</v>
      </c>
      <c r="H48" s="8">
        <v>539.99999999999977</v>
      </c>
    </row>
    <row r="49" spans="2:8" hidden="1" outlineLevel="1" x14ac:dyDescent="0.25">
      <c r="B49" s="8" t="s">
        <v>121</v>
      </c>
      <c r="C49" s="8" t="s">
        <v>18</v>
      </c>
      <c r="D49" s="8">
        <v>-1005</v>
      </c>
      <c r="E49" s="8">
        <v>0</v>
      </c>
      <c r="F49" s="8">
        <v>0</v>
      </c>
      <c r="G49" s="8">
        <v>1E+30</v>
      </c>
      <c r="H49" s="8">
        <v>1004.9999999999999</v>
      </c>
    </row>
    <row r="50" spans="2:8" ht="15.75" hidden="1" outlineLevel="1" thickBot="1" x14ac:dyDescent="0.3">
      <c r="B50" s="6" t="s">
        <v>122</v>
      </c>
      <c r="C50" s="6" t="s">
        <v>18</v>
      </c>
      <c r="D50" s="6">
        <v>-750</v>
      </c>
      <c r="E50" s="6">
        <v>0</v>
      </c>
      <c r="F50" s="6">
        <v>0</v>
      </c>
      <c r="G50" s="6">
        <v>1E+30</v>
      </c>
      <c r="H50" s="6">
        <v>750</v>
      </c>
    </row>
    <row r="51" spans="2:8" collapsed="1" x14ac:dyDescent="0.25">
      <c r="B51" s="7"/>
      <c r="C51" s="7"/>
      <c r="D51" s="7"/>
      <c r="E51" s="7"/>
      <c r="F51" s="7"/>
      <c r="G51" s="7"/>
      <c r="H51" s="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showGridLines="0" workbookViewId="0"/>
  </sheetViews>
  <sheetFormatPr defaultRowHeight="15" outlineLevelRow="1" x14ac:dyDescent="0.25"/>
  <cols>
    <col min="1" max="1" width="2.28515625" customWidth="1"/>
    <col min="2" max="2" width="6.28515625" bestFit="1" customWidth="1"/>
    <col min="3" max="3" width="9.5703125" bestFit="1" customWidth="1"/>
    <col min="4" max="4" width="6.140625" customWidth="1"/>
    <col min="5" max="5" width="2.28515625" customWidth="1"/>
    <col min="6" max="6" width="12.7109375" bestFit="1" customWidth="1"/>
    <col min="7" max="7" width="9.5703125" bestFit="1" customWidth="1"/>
    <col min="8" max="8" width="2.28515625" customWidth="1"/>
    <col min="9" max="9" width="12.7109375" bestFit="1" customWidth="1"/>
    <col min="10" max="10" width="9.5703125" bestFit="1" customWidth="1"/>
  </cols>
  <sheetData>
    <row r="1" spans="1:10" x14ac:dyDescent="0.25">
      <c r="A1" s="5" t="s">
        <v>138</v>
      </c>
    </row>
    <row r="2" spans="1:10" x14ac:dyDescent="0.25">
      <c r="A2" s="5" t="s">
        <v>49</v>
      </c>
    </row>
    <row r="3" spans="1:10" x14ac:dyDescent="0.25">
      <c r="A3" s="5" t="s">
        <v>165</v>
      </c>
    </row>
    <row r="5" spans="1:10" ht="15.75" thickBot="1" x14ac:dyDescent="0.3"/>
    <row r="6" spans="1:10" x14ac:dyDescent="0.25">
      <c r="B6" s="16"/>
      <c r="C6" s="16" t="s">
        <v>129</v>
      </c>
      <c r="D6" s="16"/>
    </row>
    <row r="7" spans="1:10" ht="15.75" thickBot="1" x14ac:dyDescent="0.3">
      <c r="B7" s="17" t="s">
        <v>57</v>
      </c>
      <c r="C7" s="17" t="s">
        <v>58</v>
      </c>
      <c r="D7" s="17" t="s">
        <v>126</v>
      </c>
    </row>
    <row r="8" spans="1:10" ht="15.75" thickBot="1" x14ac:dyDescent="0.3">
      <c r="B8" s="6" t="s">
        <v>101</v>
      </c>
      <c r="C8" s="6" t="s">
        <v>68</v>
      </c>
      <c r="D8" s="9">
        <v>45950</v>
      </c>
    </row>
    <row r="10" spans="1:10" ht="15.75" thickBot="1" x14ac:dyDescent="0.3"/>
    <row r="11" spans="1:10" x14ac:dyDescent="0.25">
      <c r="B11" s="16"/>
      <c r="C11" s="16" t="s">
        <v>139</v>
      </c>
      <c r="D11" s="16"/>
      <c r="F11" s="16" t="s">
        <v>140</v>
      </c>
      <c r="G11" s="16" t="s">
        <v>129</v>
      </c>
      <c r="I11" s="16" t="s">
        <v>143</v>
      </c>
      <c r="J11" s="16" t="s">
        <v>129</v>
      </c>
    </row>
    <row r="12" spans="1:10" ht="15.75" thickBot="1" x14ac:dyDescent="0.3">
      <c r="B12" s="17" t="s">
        <v>57</v>
      </c>
      <c r="C12" s="17" t="s">
        <v>58</v>
      </c>
      <c r="D12" s="17" t="s">
        <v>126</v>
      </c>
      <c r="F12" s="17" t="s">
        <v>141</v>
      </c>
      <c r="G12" s="17" t="s">
        <v>142</v>
      </c>
      <c r="I12" s="17" t="s">
        <v>141</v>
      </c>
      <c r="J12" s="17" t="s">
        <v>142</v>
      </c>
    </row>
    <row r="13" spans="1:10" x14ac:dyDescent="0.25">
      <c r="B13" s="12" t="s">
        <v>160</v>
      </c>
      <c r="C13" s="15"/>
      <c r="D13" s="15"/>
      <c r="F13" s="15"/>
      <c r="G13" s="15"/>
      <c r="I13" s="15"/>
      <c r="J13" s="15"/>
    </row>
    <row r="14" spans="1:10" hidden="1" outlineLevel="1" x14ac:dyDescent="0.25">
      <c r="B14" s="8" t="s">
        <v>145</v>
      </c>
      <c r="C14" s="8" t="s">
        <v>70</v>
      </c>
      <c r="D14" s="10">
        <v>300</v>
      </c>
      <c r="F14" s="10">
        <v>300</v>
      </c>
      <c r="G14" s="10">
        <v>45950</v>
      </c>
      <c r="I14" s="10">
        <v>300</v>
      </c>
      <c r="J14" s="10">
        <v>45950</v>
      </c>
    </row>
    <row r="15" spans="1:10" hidden="1" outlineLevel="1" x14ac:dyDescent="0.25">
      <c r="B15" s="8" t="s">
        <v>146</v>
      </c>
      <c r="C15" s="8" t="s">
        <v>73</v>
      </c>
      <c r="D15" s="10">
        <v>0</v>
      </c>
      <c r="F15" s="10">
        <v>0</v>
      </c>
      <c r="G15" s="10">
        <v>45950</v>
      </c>
      <c r="I15" s="10">
        <v>0</v>
      </c>
      <c r="J15" s="10">
        <v>45950</v>
      </c>
    </row>
    <row r="16" spans="1:10" hidden="1" outlineLevel="1" x14ac:dyDescent="0.25">
      <c r="B16" s="8" t="s">
        <v>147</v>
      </c>
      <c r="C16" s="8" t="s">
        <v>75</v>
      </c>
      <c r="D16" s="10">
        <v>849.99999999999977</v>
      </c>
      <c r="F16" s="10">
        <v>849.99999999999977</v>
      </c>
      <c r="G16" s="10">
        <v>45950</v>
      </c>
      <c r="I16" s="10">
        <v>849.99999999999977</v>
      </c>
      <c r="J16" s="10">
        <v>45950</v>
      </c>
    </row>
    <row r="17" spans="2:10" hidden="1" outlineLevel="1" x14ac:dyDescent="0.25">
      <c r="B17" s="8" t="s">
        <v>69</v>
      </c>
      <c r="C17" s="8" t="s">
        <v>77</v>
      </c>
      <c r="D17" s="10">
        <v>249.99999999999972</v>
      </c>
      <c r="F17" s="10">
        <v>249.99999999999972</v>
      </c>
      <c r="G17" s="10">
        <v>45950</v>
      </c>
      <c r="I17" s="10">
        <v>249.99999999999972</v>
      </c>
      <c r="J17" s="10">
        <v>45950</v>
      </c>
    </row>
    <row r="18" spans="2:10" hidden="1" outlineLevel="1" x14ac:dyDescent="0.25">
      <c r="B18" s="8" t="s">
        <v>72</v>
      </c>
      <c r="C18" s="8" t="s">
        <v>79</v>
      </c>
      <c r="D18" s="10">
        <v>500.00000000000028</v>
      </c>
      <c r="F18" s="10">
        <v>500</v>
      </c>
      <c r="G18" s="10">
        <v>45950</v>
      </c>
      <c r="I18" s="10">
        <v>500</v>
      </c>
      <c r="J18" s="10">
        <v>45950</v>
      </c>
    </row>
    <row r="19" spans="2:10" hidden="1" outlineLevel="1" x14ac:dyDescent="0.25">
      <c r="B19" s="8" t="s">
        <v>74</v>
      </c>
      <c r="C19" s="8" t="s">
        <v>81</v>
      </c>
      <c r="D19" s="10">
        <v>0</v>
      </c>
      <c r="F19" s="10">
        <v>0</v>
      </c>
      <c r="G19" s="10">
        <v>45950</v>
      </c>
      <c r="I19" s="10">
        <v>0</v>
      </c>
      <c r="J19" s="10">
        <v>45950</v>
      </c>
    </row>
    <row r="20" spans="2:10" hidden="1" outlineLevel="1" x14ac:dyDescent="0.25">
      <c r="B20" s="8" t="s">
        <v>76</v>
      </c>
      <c r="C20" s="8" t="s">
        <v>83</v>
      </c>
      <c r="D20" s="10">
        <v>2999.9999999999995</v>
      </c>
      <c r="F20" s="10">
        <v>2999.9999999999995</v>
      </c>
      <c r="G20" s="10">
        <v>45950</v>
      </c>
      <c r="I20" s="10">
        <v>2999.9999999999995</v>
      </c>
      <c r="J20" s="10">
        <v>45950</v>
      </c>
    </row>
    <row r="21" spans="2:10" hidden="1" outlineLevel="1" x14ac:dyDescent="0.25">
      <c r="B21" s="8" t="s">
        <v>78</v>
      </c>
      <c r="C21" s="8" t="s">
        <v>85</v>
      </c>
      <c r="D21" s="10">
        <v>0</v>
      </c>
      <c r="F21" s="10">
        <v>-4.5474735088646412E-13</v>
      </c>
      <c r="G21" s="10">
        <v>45950</v>
      </c>
      <c r="I21" s="10">
        <v>-4.5474735088646412E-13</v>
      </c>
      <c r="J21" s="10">
        <v>45950</v>
      </c>
    </row>
    <row r="22" spans="2:10" hidden="1" outlineLevel="1" x14ac:dyDescent="0.25">
      <c r="B22" s="8" t="s">
        <v>80</v>
      </c>
      <c r="C22" s="8" t="s">
        <v>87</v>
      </c>
      <c r="D22" s="10">
        <v>5000</v>
      </c>
      <c r="F22" s="10">
        <v>5000</v>
      </c>
      <c r="G22" s="10">
        <v>45950</v>
      </c>
      <c r="I22" s="10">
        <v>5000</v>
      </c>
      <c r="J22" s="10">
        <v>45950</v>
      </c>
    </row>
    <row r="23" spans="2:10" hidden="1" outlineLevel="1" x14ac:dyDescent="0.25">
      <c r="B23" s="8" t="s">
        <v>82</v>
      </c>
      <c r="C23" s="8" t="s">
        <v>89</v>
      </c>
      <c r="D23" s="10">
        <v>0</v>
      </c>
      <c r="F23" s="10">
        <v>0</v>
      </c>
      <c r="G23" s="10">
        <v>45950</v>
      </c>
      <c r="I23" s="10">
        <v>0</v>
      </c>
      <c r="J23" s="10">
        <v>45950</v>
      </c>
    </row>
    <row r="24" spans="2:10" hidden="1" outlineLevel="1" x14ac:dyDescent="0.25">
      <c r="B24" s="8" t="s">
        <v>84</v>
      </c>
      <c r="C24" s="8" t="s">
        <v>91</v>
      </c>
      <c r="D24" s="10">
        <v>4000</v>
      </c>
      <c r="F24" s="10">
        <v>3999.9999999999995</v>
      </c>
      <c r="G24" s="10">
        <v>45950</v>
      </c>
      <c r="I24" s="10">
        <v>3999.9999999999995</v>
      </c>
      <c r="J24" s="10">
        <v>45950</v>
      </c>
    </row>
    <row r="25" spans="2:10" hidden="1" outlineLevel="1" x14ac:dyDescent="0.25">
      <c r="B25" s="8" t="s">
        <v>86</v>
      </c>
      <c r="C25" s="8" t="s">
        <v>93</v>
      </c>
      <c r="D25" s="10">
        <v>0</v>
      </c>
      <c r="F25" s="10">
        <v>0</v>
      </c>
      <c r="G25" s="10">
        <v>45950</v>
      </c>
      <c r="I25" s="10">
        <v>0</v>
      </c>
      <c r="J25" s="10">
        <v>45950</v>
      </c>
    </row>
    <row r="26" spans="2:10" hidden="1" outlineLevel="1" x14ac:dyDescent="0.25">
      <c r="B26" s="8" t="s">
        <v>88</v>
      </c>
      <c r="C26" s="8" t="s">
        <v>95</v>
      </c>
      <c r="D26" s="10">
        <v>1799.9999999999998</v>
      </c>
      <c r="F26" s="10">
        <v>1799.9999999999998</v>
      </c>
      <c r="G26" s="10">
        <v>45950</v>
      </c>
      <c r="I26" s="10">
        <v>1799.9999999999998</v>
      </c>
      <c r="J26" s="10">
        <v>45950</v>
      </c>
    </row>
    <row r="27" spans="2:10" hidden="1" outlineLevel="1" x14ac:dyDescent="0.25">
      <c r="B27" s="8" t="s">
        <v>90</v>
      </c>
      <c r="C27" s="8" t="s">
        <v>97</v>
      </c>
      <c r="D27" s="10">
        <v>0</v>
      </c>
      <c r="F27" s="10">
        <v>0</v>
      </c>
      <c r="G27" s="10">
        <v>45950</v>
      </c>
      <c r="I27" s="10">
        <v>0</v>
      </c>
      <c r="J27" s="10">
        <v>45950</v>
      </c>
    </row>
    <row r="28" spans="2:10" hidden="1" outlineLevel="1" x14ac:dyDescent="0.25">
      <c r="B28" s="8" t="s">
        <v>92</v>
      </c>
      <c r="C28" s="8" t="s">
        <v>99</v>
      </c>
      <c r="D28" s="10">
        <v>3350</v>
      </c>
      <c r="F28" s="10">
        <v>3350</v>
      </c>
      <c r="G28" s="10">
        <v>45950</v>
      </c>
      <c r="I28" s="10">
        <v>3350</v>
      </c>
      <c r="J28" s="10">
        <v>45950</v>
      </c>
    </row>
    <row r="29" spans="2:10" hidden="1" outlineLevel="1" x14ac:dyDescent="0.25">
      <c r="B29" s="8" t="s">
        <v>94</v>
      </c>
      <c r="C29" s="8" t="s">
        <v>100</v>
      </c>
      <c r="D29" s="10">
        <v>0</v>
      </c>
      <c r="F29" s="10">
        <v>0</v>
      </c>
      <c r="G29" s="10">
        <v>45950</v>
      </c>
      <c r="I29" s="10">
        <v>0</v>
      </c>
      <c r="J29" s="10">
        <v>45950</v>
      </c>
    </row>
    <row r="30" spans="2:10" hidden="1" outlineLevel="1" x14ac:dyDescent="0.25">
      <c r="B30" s="8" t="s">
        <v>96</v>
      </c>
      <c r="C30" s="8" t="s">
        <v>102</v>
      </c>
      <c r="D30" s="10">
        <v>2500</v>
      </c>
      <c r="F30" s="10">
        <v>2500.0000000000005</v>
      </c>
      <c r="G30" s="10">
        <v>45950</v>
      </c>
      <c r="I30" s="10">
        <v>2500.0000000000005</v>
      </c>
      <c r="J30" s="10">
        <v>45950</v>
      </c>
    </row>
    <row r="31" spans="2:10" ht="15.75" hidden="1" outlineLevel="1" thickBot="1" x14ac:dyDescent="0.3">
      <c r="B31" s="6" t="s">
        <v>98</v>
      </c>
      <c r="C31" s="6" t="s">
        <v>103</v>
      </c>
      <c r="D31" s="9">
        <v>0</v>
      </c>
      <c r="F31" s="9">
        <v>4.5474735088646412E-13</v>
      </c>
      <c r="G31" s="9">
        <v>45950.000000000007</v>
      </c>
      <c r="I31" s="9">
        <v>4.5474735088646412E-13</v>
      </c>
      <c r="J31" s="9">
        <v>45950.000000000007</v>
      </c>
    </row>
    <row r="32" spans="2:10" collapsed="1" x14ac:dyDescent="0.25">
      <c r="B32" s="7"/>
      <c r="C32" s="7"/>
      <c r="D32" s="11"/>
      <c r="F32" s="11"/>
      <c r="G32" s="11"/>
      <c r="I32" s="11"/>
      <c r="J32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Answer Report 1</vt:lpstr>
      <vt:lpstr>Sensitivity Report 1</vt:lpstr>
      <vt:lpstr>Limits Report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timos</dc:creator>
  <cp:lastModifiedBy>timos</cp:lastModifiedBy>
  <dcterms:created xsi:type="dcterms:W3CDTF">2020-04-22T16:41:39Z</dcterms:created>
  <dcterms:modified xsi:type="dcterms:W3CDTF">2020-04-23T10:01:42Z</dcterms:modified>
</cp:coreProperties>
</file>