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95" windowWidth="20115" windowHeight="7875" tabRatio="852" activeTab="1"/>
  </bookViews>
  <sheets>
    <sheet name="Ονοματεπώνυμα" sheetId="10" r:id="rId1"/>
    <sheet name="Άσκηση 1" sheetId="8" r:id="rId2"/>
    <sheet name="Ερώτηση" sheetId="11" r:id="rId3"/>
  </sheets>
  <calcPr calcId="125725"/>
</workbook>
</file>

<file path=xl/calcChain.xml><?xml version="1.0" encoding="utf-8"?>
<calcChain xmlns="http://schemas.openxmlformats.org/spreadsheetml/2006/main">
  <c r="D43" i="8"/>
  <c r="D30" a="1"/>
  <c r="D30" s="1"/>
  <c r="E25"/>
  <c r="E26"/>
  <c r="D26"/>
  <c r="D25"/>
  <c r="E19"/>
  <c r="D19"/>
  <c r="E17"/>
  <c r="D17"/>
  <c r="E13"/>
  <c r="E9"/>
  <c r="E10"/>
  <c r="E11"/>
  <c r="E8"/>
  <c r="D9"/>
  <c r="D10"/>
  <c r="D11"/>
  <c r="D8"/>
  <c r="D32" l="1" a="1"/>
  <c r="D32" s="1"/>
  <c r="D34" s="1"/>
  <c r="E30"/>
  <c r="D13"/>
</calcChain>
</file>

<file path=xl/sharedStrings.xml><?xml version="1.0" encoding="utf-8"?>
<sst xmlns="http://schemas.openxmlformats.org/spreadsheetml/2006/main" count="42" uniqueCount="38">
  <si>
    <t>Pi</t>
  </si>
  <si>
    <t>i</t>
  </si>
  <si>
    <t>Εκτιμώμενη μελλοντική πορεία οικονομίας</t>
  </si>
  <si>
    <t>Εξαιρετική υπερβολική ανάπτυξη</t>
  </si>
  <si>
    <t>Υπερβολική Ανάπτυξη</t>
  </si>
  <si>
    <t>Ύφεση</t>
  </si>
  <si>
    <t>Κανονική ανάπτυξη</t>
  </si>
  <si>
    <r>
      <t>r</t>
    </r>
    <r>
      <rPr>
        <b/>
        <sz val="8"/>
        <color theme="1"/>
        <rFont val="Calibri"/>
        <family val="2"/>
        <scheme val="minor"/>
      </rPr>
      <t>x</t>
    </r>
  </si>
  <si>
    <r>
      <t>r</t>
    </r>
    <r>
      <rPr>
        <b/>
        <sz val="8"/>
        <color theme="1"/>
        <rFont val="Calibri"/>
        <family val="2"/>
        <scheme val="minor"/>
      </rPr>
      <t>y</t>
    </r>
  </si>
  <si>
    <r>
      <t>Σταθμισμένη Απόδοση r</t>
    </r>
    <r>
      <rPr>
        <sz val="8"/>
        <color theme="1"/>
        <rFont val="Calibri"/>
        <family val="2"/>
        <scheme val="minor"/>
      </rPr>
      <t>x</t>
    </r>
  </si>
  <si>
    <r>
      <t>Σταθμισμένη Απόδοση r</t>
    </r>
    <r>
      <rPr>
        <sz val="8"/>
        <color theme="1"/>
        <rFont val="Calibri"/>
        <family val="2"/>
        <scheme val="minor"/>
      </rPr>
      <t>y</t>
    </r>
  </si>
  <si>
    <t>Αποδόσεις χαρτοφυλακίων:</t>
  </si>
  <si>
    <t>ή</t>
  </si>
  <si>
    <t>Ερώτημα 1</t>
  </si>
  <si>
    <t>Ερώτημα 2</t>
  </si>
  <si>
    <t>Ερώτημα 3</t>
  </si>
  <si>
    <t>Διακύμανση αποδόσεων:</t>
  </si>
  <si>
    <t>Τυπική απόκλιση:</t>
  </si>
  <si>
    <t>Ερώτημα 4</t>
  </si>
  <si>
    <t>Πίνακας διακύμανσης - συνδιακύμανσης</t>
  </si>
  <si>
    <t>Χ</t>
  </si>
  <si>
    <t>Υ</t>
  </si>
  <si>
    <t>Βάρη</t>
  </si>
  <si>
    <t>Διακύμανση Χαρτοφυλακίου:</t>
  </si>
  <si>
    <t>Τυπικη απόκλιση χαρτοφυλακίου:</t>
  </si>
  <si>
    <t>Βάρη:</t>
  </si>
  <si>
    <t>Υπολογίζοντας τις τιμές του κινδύνου και των αποδόσεων των 2 χρεόγραφών παρατηρείτε πως το χρεόγραφό Υ είναι προτιμότερο διότι έχει και υψηλότερη απόδοση και ταυτόχρονα χαμηλώτερο κίνδυνο απο το χρεόγραφο X</t>
  </si>
  <si>
    <t>Ερώτημα 5</t>
  </si>
  <si>
    <t>Αποδόσεις:</t>
  </si>
  <si>
    <t>Απόδοση του γενικού κεφαλαίου δίκτη της κεφαλαιαγοράς :</t>
  </si>
  <si>
    <t>Δείκτης Β:</t>
  </si>
  <si>
    <t>Κίνδυνός :</t>
  </si>
  <si>
    <t>Ερώτημα 6</t>
  </si>
  <si>
    <r>
      <t>E(R</t>
    </r>
    <r>
      <rPr>
        <sz val="11"/>
        <color theme="1"/>
        <rFont val="Calibri"/>
        <family val="2"/>
        <scheme val="minor"/>
      </rPr>
      <t>)</t>
    </r>
    <r>
      <rPr>
        <sz val="12"/>
        <color theme="1"/>
        <rFont val="Calibri"/>
        <family val="2"/>
        <scheme val="minor"/>
      </rPr>
      <t>=</t>
    </r>
  </si>
  <si>
    <t>Αλέξανδρος Ρασούλης:</t>
  </si>
  <si>
    <t>Σωτήρης Αυγέρης:</t>
  </si>
  <si>
    <t>Η τιμή της τυπικής απόκλισης των αποδόσεων ενός χαρτοφυλακίου μπορεί να μας δώσει μια εικόνα για το μέγεθος του κινδύνου μιας μετοχής. Συγκεκριμένα, μικρή τυπική απόκλιση σημαίνει πως μεγάλο μέρος των αποδόσεων βρίσκονται κοντά στον μέσο όρο, επομένως και χαμηλή επικινδυνότητα, ενώ στην περίπτωση υψηλής τιμής απόκλισης συμβαίνει το αντίθετο.  
Σύμφωνα με την θεωρία χαρτοφυλακίου Markowitz: ο συνδυασμός μετοχών που μεταξύ τους έχουν μη πλήρη συσχέτιση, για την δημιουργία ενός χαρτοφυλακίου, μειώνει την τυπική απόκλιση του χαρτοφυλακίου. Επομένως σε αυτό το σκέλος της ερώτησης η απάντηση είναι πως αυτό που θα πρέπει να αναζητήσουμε είναι χρεόγραφα με όσο το δυνατόν χαμηλότερο συντελεστή συσχέτισης των αποδόσεων τους.</t>
  </si>
  <si>
    <t>Το CAPM έχεο θετική τιμή άρα είναι υπερκτιμημένο</t>
  </si>
</sst>
</file>

<file path=xl/styles.xml><?xml version="1.0" encoding="utf-8"?>
<styleSheet xmlns="http://schemas.openxmlformats.org/spreadsheetml/2006/main">
  <fonts count="7">
    <font>
      <sz val="11"/>
      <color theme="1"/>
      <name val="Calibri"/>
      <family val="2"/>
      <charset val="161"/>
      <scheme val="minor"/>
    </font>
    <font>
      <sz val="11"/>
      <color theme="1"/>
      <name val="Calibri"/>
      <family val="2"/>
      <scheme val="minor"/>
    </font>
    <font>
      <b/>
      <sz val="11"/>
      <color theme="1"/>
      <name val="Calibri"/>
      <family val="2"/>
      <charset val="161"/>
      <scheme val="minor"/>
    </font>
    <font>
      <b/>
      <sz val="11"/>
      <color theme="1"/>
      <name val="Calibri"/>
      <family val="2"/>
      <scheme val="minor"/>
    </font>
    <font>
      <sz val="8"/>
      <color theme="1"/>
      <name val="Calibri"/>
      <family val="2"/>
      <scheme val="minor"/>
    </font>
    <font>
      <b/>
      <sz val="8"/>
      <color theme="1"/>
      <name val="Calibri"/>
      <family val="2"/>
      <scheme val="minor"/>
    </font>
    <font>
      <sz val="12"/>
      <color theme="1"/>
      <name val="Calibri"/>
      <family val="2"/>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9">
    <xf numFmtId="0" fontId="0" fillId="0" borderId="0" xfId="0"/>
    <xf numFmtId="0" fontId="2" fillId="0" borderId="0" xfId="0" applyFont="1"/>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1"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3" fillId="0" borderId="0" xfId="0" applyFont="1"/>
    <xf numFmtId="0" fontId="0" fillId="0" borderId="0" xfId="0" applyFill="1" applyBorder="1" applyAlignment="1">
      <alignment horizontal="center"/>
    </xf>
    <xf numFmtId="10" fontId="0" fillId="0" borderId="0" xfId="0" applyNumberFormat="1" applyAlignment="1">
      <alignment horizontal="center"/>
    </xf>
    <xf numFmtId="0" fontId="0" fillId="0" borderId="0" xfId="0" applyAlignment="1">
      <alignment horizontal="center" vertical="center"/>
    </xf>
    <xf numFmtId="0" fontId="0" fillId="0" borderId="0" xfId="0" applyAlignment="1">
      <alignment horizontal="right"/>
    </xf>
    <xf numFmtId="0" fontId="1" fillId="0" borderId="0" xfId="0" applyFont="1" applyAlignment="1">
      <alignment horizontal="center" vertic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 xfId="0" applyBorder="1" applyAlignment="1">
      <alignment horizontal="center" vertical="center"/>
    </xf>
    <xf numFmtId="0" fontId="0" fillId="0" borderId="3" xfId="0" applyBorder="1" applyAlignment="1">
      <alignment horizontal="center" vertical="center"/>
    </xf>
    <xf numFmtId="0" fontId="3" fillId="0" borderId="0" xfId="0" applyFont="1" applyAlignment="1">
      <alignment horizontal="right"/>
    </xf>
    <xf numFmtId="9" fontId="0" fillId="0" borderId="0" xfId="0" applyNumberFormat="1" applyAlignment="1">
      <alignment horizontal="center"/>
    </xf>
    <xf numFmtId="0" fontId="0" fillId="0" borderId="0" xfId="0" applyNumberFormat="1" applyAlignment="1">
      <alignment horizontal="center"/>
    </xf>
    <xf numFmtId="0" fontId="0" fillId="0" borderId="0" xfId="0" applyNumberFormat="1" applyAlignment="1">
      <alignment horizontal="center" wrapText="1"/>
    </xf>
    <xf numFmtId="0" fontId="0" fillId="0" borderId="0" xfId="0" applyNumberFormat="1" applyAlignment="1"/>
  </cellXfs>
  <cellStyles count="1">
    <cellStyle name="Κανονικό"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D2"/>
  <sheetViews>
    <sheetView workbookViewId="0">
      <selection activeCell="D1" sqref="D1"/>
    </sheetView>
  </sheetViews>
  <sheetFormatPr defaultRowHeight="15"/>
  <cols>
    <col min="4" max="4" width="11" bestFit="1" customWidth="1"/>
  </cols>
  <sheetData>
    <row r="1" spans="1:4">
      <c r="A1" t="s">
        <v>35</v>
      </c>
      <c r="D1">
        <v>2013010138</v>
      </c>
    </row>
    <row r="2" spans="1:4">
      <c r="A2" t="s">
        <v>34</v>
      </c>
      <c r="D2">
        <v>2015010123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G45"/>
  <sheetViews>
    <sheetView tabSelected="1" topLeftCell="A25" zoomScale="90" zoomScaleNormal="90" workbookViewId="0">
      <selection activeCell="C46" sqref="C46"/>
    </sheetView>
  </sheetViews>
  <sheetFormatPr defaultRowHeight="15"/>
  <cols>
    <col min="2" max="2" width="41.7109375" customWidth="1"/>
    <col min="3" max="3" width="26.7109375" customWidth="1"/>
    <col min="4" max="4" width="23.42578125" customWidth="1"/>
    <col min="5" max="5" width="24" customWidth="1"/>
  </cols>
  <sheetData>
    <row r="1" spans="1:5">
      <c r="A1" s="3" t="s">
        <v>1</v>
      </c>
      <c r="B1" s="3" t="s">
        <v>2</v>
      </c>
      <c r="C1" s="3" t="s">
        <v>0</v>
      </c>
      <c r="D1" s="3" t="s">
        <v>7</v>
      </c>
      <c r="E1" s="3" t="s">
        <v>8</v>
      </c>
    </row>
    <row r="2" spans="1:5">
      <c r="A2" s="4">
        <v>1</v>
      </c>
      <c r="B2" s="7" t="s">
        <v>3</v>
      </c>
      <c r="C2" s="4">
        <v>0.05</v>
      </c>
      <c r="D2" s="4">
        <v>0.25</v>
      </c>
      <c r="E2" s="4">
        <v>0.18</v>
      </c>
    </row>
    <row r="3" spans="1:5">
      <c r="A3" s="5">
        <v>2</v>
      </c>
      <c r="B3" s="8" t="s">
        <v>4</v>
      </c>
      <c r="C3" s="5">
        <v>0.1</v>
      </c>
      <c r="D3" s="5">
        <v>0.2</v>
      </c>
      <c r="E3" s="5">
        <v>0.12</v>
      </c>
    </row>
    <row r="4" spans="1:5">
      <c r="A4" s="5">
        <v>3</v>
      </c>
      <c r="B4" s="8" t="s">
        <v>6</v>
      </c>
      <c r="C4" s="5">
        <v>0.4</v>
      </c>
      <c r="D4" s="5">
        <v>0.1</v>
      </c>
      <c r="E4" s="5">
        <v>0.09</v>
      </c>
    </row>
    <row r="5" spans="1:5">
      <c r="A5" s="6">
        <v>4</v>
      </c>
      <c r="B5" s="9" t="s">
        <v>5</v>
      </c>
      <c r="C5" s="6">
        <v>0.45</v>
      </c>
      <c r="D5" s="6">
        <v>-0.1</v>
      </c>
      <c r="E5" s="6">
        <v>0.02</v>
      </c>
    </row>
    <row r="7" spans="1:5">
      <c r="D7" t="s">
        <v>9</v>
      </c>
      <c r="E7" t="s">
        <v>10</v>
      </c>
    </row>
    <row r="8" spans="1:5">
      <c r="D8" s="4">
        <f>C2*D2</f>
        <v>1.2500000000000001E-2</v>
      </c>
      <c r="E8" s="4">
        <f>E2*C2</f>
        <v>8.9999999999999993E-3</v>
      </c>
    </row>
    <row r="9" spans="1:5">
      <c r="D9" s="5">
        <f t="shared" ref="D9:D11" si="0">C3*D3</f>
        <v>2.0000000000000004E-2</v>
      </c>
      <c r="E9" s="5">
        <f t="shared" ref="E9:E11" si="1">E3*C3</f>
        <v>1.2E-2</v>
      </c>
    </row>
    <row r="10" spans="1:5">
      <c r="D10" s="5">
        <f t="shared" si="0"/>
        <v>4.0000000000000008E-2</v>
      </c>
      <c r="E10" s="5">
        <f t="shared" si="1"/>
        <v>3.5999999999999997E-2</v>
      </c>
    </row>
    <row r="11" spans="1:5">
      <c r="D11" s="6">
        <f t="shared" si="0"/>
        <v>-4.5000000000000005E-2</v>
      </c>
      <c r="E11" s="6">
        <f t="shared" si="1"/>
        <v>9.0000000000000011E-3</v>
      </c>
    </row>
    <row r="13" spans="1:5">
      <c r="B13" t="s">
        <v>13</v>
      </c>
      <c r="C13" s="10" t="s">
        <v>11</v>
      </c>
      <c r="D13" s="11">
        <f>SUM(D8:D11)</f>
        <v>2.7500000000000004E-2</v>
      </c>
      <c r="E13" s="11">
        <f>SUM(E8:E11)</f>
        <v>6.6000000000000003E-2</v>
      </c>
    </row>
    <row r="14" spans="1:5">
      <c r="D14" s="2" t="s">
        <v>12</v>
      </c>
      <c r="E14" s="2" t="s">
        <v>12</v>
      </c>
    </row>
    <row r="15" spans="1:5">
      <c r="D15" s="12">
        <v>2.75E-2</v>
      </c>
      <c r="E15" s="12">
        <v>6.6000000000000003E-2</v>
      </c>
    </row>
    <row r="17" spans="2:7">
      <c r="B17" t="s">
        <v>14</v>
      </c>
      <c r="C17" s="10" t="s">
        <v>16</v>
      </c>
      <c r="D17" s="2">
        <f>VAR(D2:D5)</f>
        <v>2.3958333333333335E-2</v>
      </c>
      <c r="E17" s="2">
        <f>VAR(E2:E5)</f>
        <v>4.424999999999994E-3</v>
      </c>
    </row>
    <row r="18" spans="2:7">
      <c r="D18" s="2"/>
      <c r="E18" s="2"/>
    </row>
    <row r="19" spans="2:7">
      <c r="C19" s="10" t="s">
        <v>17</v>
      </c>
      <c r="D19" s="2">
        <f>SQRT(D17)</f>
        <v>0.15478479684172258</v>
      </c>
      <c r="E19" s="2">
        <f>SQRT(E17)</f>
        <v>6.6520673478250303E-2</v>
      </c>
    </row>
    <row r="21" spans="2:7">
      <c r="B21" t="s">
        <v>15</v>
      </c>
      <c r="C21" t="s">
        <v>26</v>
      </c>
    </row>
    <row r="23" spans="2:7">
      <c r="B23" t="s">
        <v>18</v>
      </c>
      <c r="D23" s="1" t="s">
        <v>19</v>
      </c>
    </row>
    <row r="24" spans="2:7">
      <c r="C24" s="13"/>
      <c r="D24" s="15" t="s">
        <v>20</v>
      </c>
      <c r="E24" s="13" t="s">
        <v>21</v>
      </c>
    </row>
    <row r="25" spans="2:7">
      <c r="C25" s="14" t="s">
        <v>20</v>
      </c>
      <c r="D25" s="16">
        <f>COVAR(D2:D5,D2:D5)</f>
        <v>1.7968750000000002E-2</v>
      </c>
      <c r="E25" s="17">
        <f>COVAR(E2:E5,D2:D5)</f>
        <v>7.4687499999999997E-3</v>
      </c>
    </row>
    <row r="26" spans="2:7">
      <c r="C26" s="14" t="s">
        <v>21</v>
      </c>
      <c r="D26" s="18">
        <f>COVAR(D2:D5,E2:E5)</f>
        <v>7.4687499999999997E-3</v>
      </c>
      <c r="E26" s="19">
        <f>COVAR(E2:E5,E2:E5)</f>
        <v>3.3187499999999997E-3</v>
      </c>
    </row>
    <row r="27" spans="2:7">
      <c r="G27" s="3" t="s">
        <v>22</v>
      </c>
    </row>
    <row r="28" spans="2:7">
      <c r="C28" s="10" t="s">
        <v>25</v>
      </c>
      <c r="D28" s="20">
        <v>0.3</v>
      </c>
      <c r="E28" s="21">
        <v>0.7</v>
      </c>
      <c r="G28" s="22">
        <v>0.3</v>
      </c>
    </row>
    <row r="29" spans="2:7">
      <c r="G29" s="23">
        <v>0.7</v>
      </c>
    </row>
    <row r="30" spans="2:7">
      <c r="C30" s="10" t="s">
        <v>23</v>
      </c>
      <c r="D30" s="2">
        <f t="array" ref="D30:E30">MMULT(D28:E28,D25:E26)</f>
        <v>1.061875E-2</v>
      </c>
      <c r="E30" s="2">
        <v>4.5637500000000001E-3</v>
      </c>
    </row>
    <row r="31" spans="2:7">
      <c r="D31" s="2"/>
      <c r="E31" s="2"/>
    </row>
    <row r="32" spans="2:7">
      <c r="D32" s="2">
        <f t="array" ref="D32">MMULT(D30:E30,G28:G29)</f>
        <v>6.3802499999999996E-3</v>
      </c>
      <c r="E32" s="2"/>
    </row>
    <row r="33" spans="2:5">
      <c r="D33" s="2"/>
      <c r="E33" s="2"/>
    </row>
    <row r="34" spans="2:5">
      <c r="C34" s="24" t="s">
        <v>24</v>
      </c>
      <c r="D34" s="2">
        <f>SQRT(D32)</f>
        <v>7.9876467122676376E-2</v>
      </c>
      <c r="E34" s="2"/>
    </row>
    <row r="35" spans="2:5">
      <c r="D35" s="2" t="s">
        <v>12</v>
      </c>
      <c r="E35" s="2"/>
    </row>
    <row r="36" spans="2:5">
      <c r="D36" s="12">
        <v>7.9799999999999996E-2</v>
      </c>
      <c r="E36" s="2"/>
    </row>
    <row r="38" spans="2:5">
      <c r="B38" t="s">
        <v>27</v>
      </c>
      <c r="C38" t="s">
        <v>28</v>
      </c>
      <c r="D38" s="25">
        <v>0.01</v>
      </c>
    </row>
    <row r="39" spans="2:5">
      <c r="C39" s="14" t="s">
        <v>29</v>
      </c>
      <c r="D39" s="25">
        <v>0.05</v>
      </c>
    </row>
    <row r="40" spans="2:5">
      <c r="C40" t="s">
        <v>30</v>
      </c>
      <c r="D40" s="2">
        <v>1.2</v>
      </c>
    </row>
    <row r="41" spans="2:5">
      <c r="C41" t="s">
        <v>31</v>
      </c>
      <c r="D41" s="2">
        <v>0</v>
      </c>
    </row>
    <row r="42" spans="2:5">
      <c r="D42" s="2"/>
    </row>
    <row r="43" spans="2:5" ht="15.75">
      <c r="C43" s="14" t="s">
        <v>33</v>
      </c>
      <c r="D43" s="2">
        <f>D38+((D39-D38)*D40)</f>
        <v>5.8000000000000003E-2</v>
      </c>
    </row>
    <row r="45" spans="2:5">
      <c r="B45" t="s">
        <v>32</v>
      </c>
      <c r="C45" t="s">
        <v>37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P21"/>
  <sheetViews>
    <sheetView workbookViewId="0">
      <selection activeCell="Q11" sqref="Q11"/>
    </sheetView>
  </sheetViews>
  <sheetFormatPr defaultRowHeight="15"/>
  <sheetData>
    <row r="1" spans="1:16" ht="15" customHeight="1">
      <c r="A1" s="27" t="s">
        <v>36</v>
      </c>
      <c r="B1" s="26"/>
      <c r="C1" s="26"/>
      <c r="D1" s="26"/>
      <c r="E1" s="26"/>
      <c r="F1" s="26"/>
      <c r="G1" s="26"/>
      <c r="H1" s="26"/>
      <c r="I1" s="26"/>
      <c r="J1" s="26"/>
      <c r="K1" s="26"/>
      <c r="L1" s="26"/>
      <c r="M1" s="28"/>
      <c r="N1" s="28"/>
      <c r="O1" s="28"/>
      <c r="P1" s="28"/>
    </row>
    <row r="2" spans="1:16">
      <c r="A2" s="26"/>
      <c r="B2" s="26"/>
      <c r="C2" s="26"/>
      <c r="D2" s="26"/>
      <c r="E2" s="26"/>
      <c r="F2" s="26"/>
      <c r="G2" s="26"/>
      <c r="H2" s="26"/>
      <c r="I2" s="26"/>
      <c r="J2" s="26"/>
      <c r="K2" s="26"/>
      <c r="L2" s="26"/>
      <c r="M2" s="28"/>
      <c r="N2" s="28"/>
      <c r="O2" s="28"/>
      <c r="P2" s="28"/>
    </row>
    <row r="3" spans="1:16">
      <c r="A3" s="26"/>
      <c r="B3" s="26"/>
      <c r="C3" s="26"/>
      <c r="D3" s="26"/>
      <c r="E3" s="26"/>
      <c r="F3" s="26"/>
      <c r="G3" s="26"/>
      <c r="H3" s="26"/>
      <c r="I3" s="26"/>
      <c r="J3" s="26"/>
      <c r="K3" s="26"/>
      <c r="L3" s="26"/>
      <c r="M3" s="28"/>
      <c r="N3" s="28"/>
      <c r="O3" s="28"/>
      <c r="P3" s="28"/>
    </row>
    <row r="4" spans="1:16">
      <c r="A4" s="26"/>
      <c r="B4" s="26"/>
      <c r="C4" s="26"/>
      <c r="D4" s="26"/>
      <c r="E4" s="26"/>
      <c r="F4" s="26"/>
      <c r="G4" s="26"/>
      <c r="H4" s="26"/>
      <c r="I4" s="26"/>
      <c r="J4" s="26"/>
      <c r="K4" s="26"/>
      <c r="L4" s="26"/>
      <c r="M4" s="28"/>
      <c r="N4" s="28"/>
      <c r="O4" s="28"/>
      <c r="P4" s="28"/>
    </row>
    <row r="5" spans="1:16">
      <c r="A5" s="26"/>
      <c r="B5" s="26"/>
      <c r="C5" s="26"/>
      <c r="D5" s="26"/>
      <c r="E5" s="26"/>
      <c r="F5" s="26"/>
      <c r="G5" s="26"/>
      <c r="H5" s="26"/>
      <c r="I5" s="26"/>
      <c r="J5" s="26"/>
      <c r="K5" s="26"/>
      <c r="L5" s="26"/>
      <c r="M5" s="28"/>
      <c r="N5" s="28"/>
      <c r="O5" s="28"/>
      <c r="P5" s="28"/>
    </row>
    <row r="6" spans="1:16">
      <c r="A6" s="26"/>
      <c r="B6" s="26"/>
      <c r="C6" s="26"/>
      <c r="D6" s="26"/>
      <c r="E6" s="26"/>
      <c r="F6" s="26"/>
      <c r="G6" s="26"/>
      <c r="H6" s="26"/>
      <c r="I6" s="26"/>
      <c r="J6" s="26"/>
      <c r="K6" s="26"/>
      <c r="L6" s="26"/>
      <c r="M6" s="28"/>
      <c r="N6" s="28"/>
      <c r="O6" s="28"/>
      <c r="P6" s="28"/>
    </row>
    <row r="7" spans="1:16">
      <c r="A7" s="26"/>
      <c r="B7" s="26"/>
      <c r="C7" s="26"/>
      <c r="D7" s="26"/>
      <c r="E7" s="26"/>
      <c r="F7" s="26"/>
      <c r="G7" s="26"/>
      <c r="H7" s="26"/>
      <c r="I7" s="26"/>
      <c r="J7" s="26"/>
      <c r="K7" s="26"/>
      <c r="L7" s="26"/>
      <c r="M7" s="28"/>
      <c r="N7" s="28"/>
      <c r="O7" s="28"/>
      <c r="P7" s="28"/>
    </row>
    <row r="8" spans="1:16">
      <c r="A8" s="26"/>
      <c r="B8" s="26"/>
      <c r="C8" s="26"/>
      <c r="D8" s="26"/>
      <c r="E8" s="26"/>
      <c r="F8" s="26"/>
      <c r="G8" s="26"/>
      <c r="H8" s="26"/>
      <c r="I8" s="26"/>
      <c r="J8" s="26"/>
      <c r="K8" s="26"/>
      <c r="L8" s="26"/>
      <c r="M8" s="28"/>
      <c r="N8" s="28"/>
      <c r="O8" s="28"/>
      <c r="P8" s="28"/>
    </row>
    <row r="9" spans="1:16">
      <c r="A9" s="26"/>
      <c r="B9" s="26"/>
      <c r="C9" s="26"/>
      <c r="D9" s="26"/>
      <c r="E9" s="26"/>
      <c r="F9" s="26"/>
      <c r="G9" s="26"/>
      <c r="H9" s="26"/>
      <c r="I9" s="26"/>
      <c r="J9" s="26"/>
      <c r="K9" s="26"/>
      <c r="L9" s="26"/>
      <c r="M9" s="28"/>
      <c r="N9" s="28"/>
      <c r="O9" s="28"/>
      <c r="P9" s="28"/>
    </row>
    <row r="10" spans="1:16">
      <c r="A10" s="26"/>
      <c r="B10" s="26"/>
      <c r="C10" s="26"/>
      <c r="D10" s="26"/>
      <c r="E10" s="26"/>
      <c r="F10" s="26"/>
      <c r="G10" s="26"/>
      <c r="H10" s="26"/>
      <c r="I10" s="26"/>
      <c r="J10" s="26"/>
      <c r="K10" s="26"/>
      <c r="L10" s="26"/>
      <c r="M10" s="28"/>
      <c r="N10" s="28"/>
      <c r="O10" s="28"/>
      <c r="P10" s="28"/>
    </row>
    <row r="11" spans="1:16">
      <c r="A11" s="26"/>
      <c r="B11" s="26"/>
      <c r="C11" s="26"/>
      <c r="D11" s="26"/>
      <c r="E11" s="26"/>
      <c r="F11" s="26"/>
      <c r="G11" s="26"/>
      <c r="H11" s="26"/>
      <c r="I11" s="26"/>
      <c r="J11" s="26"/>
      <c r="K11" s="26"/>
      <c r="L11" s="26"/>
      <c r="M11" s="28"/>
      <c r="N11" s="28"/>
      <c r="O11" s="28"/>
      <c r="P11" s="28"/>
    </row>
    <row r="12" spans="1:16">
      <c r="A12" s="26"/>
      <c r="B12" s="26"/>
      <c r="C12" s="26"/>
      <c r="D12" s="26"/>
      <c r="E12" s="26"/>
      <c r="F12" s="26"/>
      <c r="G12" s="26"/>
      <c r="H12" s="26"/>
      <c r="I12" s="26"/>
      <c r="J12" s="26"/>
      <c r="K12" s="26"/>
      <c r="L12" s="26"/>
      <c r="M12" s="28"/>
      <c r="N12" s="28"/>
      <c r="O12" s="28"/>
      <c r="P12" s="28"/>
    </row>
    <row r="13" spans="1:16">
      <c r="A13" s="26"/>
      <c r="B13" s="26"/>
      <c r="C13" s="26"/>
      <c r="D13" s="26"/>
      <c r="E13" s="26"/>
      <c r="F13" s="26"/>
      <c r="G13" s="26"/>
      <c r="H13" s="26"/>
      <c r="I13" s="26"/>
      <c r="J13" s="26"/>
      <c r="K13" s="26"/>
      <c r="L13" s="26"/>
      <c r="M13" s="28"/>
      <c r="N13" s="28"/>
      <c r="O13" s="28"/>
      <c r="P13" s="28"/>
    </row>
    <row r="14" spans="1:16">
      <c r="A14" s="26"/>
      <c r="B14" s="26"/>
      <c r="C14" s="26"/>
      <c r="D14" s="26"/>
      <c r="E14" s="26"/>
      <c r="F14" s="26"/>
      <c r="G14" s="26"/>
      <c r="H14" s="26"/>
      <c r="I14" s="26"/>
      <c r="J14" s="26"/>
      <c r="K14" s="26"/>
      <c r="L14" s="26"/>
      <c r="M14" s="28"/>
      <c r="N14" s="28"/>
      <c r="O14" s="28"/>
      <c r="P14" s="28"/>
    </row>
    <row r="15" spans="1:16">
      <c r="A15" s="28"/>
      <c r="B15" s="28"/>
      <c r="C15" s="28"/>
      <c r="D15" s="28"/>
      <c r="E15" s="28"/>
      <c r="F15" s="28"/>
      <c r="G15" s="28"/>
      <c r="H15" s="28"/>
      <c r="I15" s="28"/>
      <c r="J15" s="28"/>
      <c r="K15" s="28"/>
      <c r="L15" s="28"/>
      <c r="M15" s="28"/>
      <c r="N15" s="28"/>
      <c r="O15" s="28"/>
      <c r="P15" s="28"/>
    </row>
    <row r="16" spans="1:16">
      <c r="A16" s="28"/>
      <c r="B16" s="28"/>
      <c r="C16" s="28"/>
      <c r="D16" s="28"/>
      <c r="E16" s="28"/>
      <c r="F16" s="28"/>
      <c r="G16" s="28"/>
      <c r="H16" s="28"/>
      <c r="I16" s="28"/>
      <c r="J16" s="28"/>
      <c r="K16" s="28"/>
      <c r="L16" s="28"/>
      <c r="M16" s="28"/>
      <c r="N16" s="28"/>
      <c r="O16" s="28"/>
      <c r="P16" s="28"/>
    </row>
    <row r="17" spans="1:16">
      <c r="A17" s="28"/>
      <c r="B17" s="28"/>
      <c r="C17" s="28"/>
      <c r="D17" s="28"/>
      <c r="E17" s="28"/>
      <c r="F17" s="28"/>
      <c r="G17" s="28"/>
      <c r="H17" s="28"/>
      <c r="I17" s="28"/>
      <c r="J17" s="28"/>
      <c r="K17" s="28"/>
      <c r="L17" s="28"/>
      <c r="M17" s="28"/>
      <c r="N17" s="28"/>
      <c r="O17" s="28"/>
      <c r="P17" s="28"/>
    </row>
    <row r="18" spans="1:16">
      <c r="A18" s="28"/>
      <c r="B18" s="28"/>
      <c r="C18" s="28"/>
      <c r="D18" s="28"/>
      <c r="E18" s="28"/>
      <c r="F18" s="28"/>
      <c r="G18" s="28"/>
      <c r="H18" s="28"/>
      <c r="I18" s="28"/>
      <c r="J18" s="28"/>
      <c r="K18" s="28"/>
      <c r="L18" s="28"/>
      <c r="M18" s="28"/>
      <c r="N18" s="28"/>
      <c r="O18" s="28"/>
      <c r="P18" s="28"/>
    </row>
    <row r="19" spans="1:16">
      <c r="A19" s="28"/>
      <c r="B19" s="28"/>
      <c r="C19" s="28"/>
      <c r="D19" s="28"/>
      <c r="E19" s="28"/>
      <c r="F19" s="28"/>
      <c r="G19" s="28"/>
      <c r="H19" s="28"/>
      <c r="I19" s="28"/>
      <c r="J19" s="28"/>
      <c r="K19" s="28"/>
      <c r="L19" s="28"/>
      <c r="M19" s="28"/>
      <c r="N19" s="28"/>
      <c r="O19" s="28"/>
      <c r="P19" s="28"/>
    </row>
    <row r="20" spans="1:16">
      <c r="A20" s="28"/>
      <c r="B20" s="28"/>
      <c r="C20" s="28"/>
      <c r="D20" s="28"/>
      <c r="E20" s="28"/>
      <c r="F20" s="28"/>
      <c r="G20" s="28"/>
      <c r="H20" s="28"/>
      <c r="I20" s="28"/>
      <c r="J20" s="28"/>
      <c r="K20" s="28"/>
      <c r="L20" s="28"/>
      <c r="M20" s="28"/>
      <c r="N20" s="28"/>
      <c r="O20" s="28"/>
      <c r="P20" s="28"/>
    </row>
    <row r="21" spans="1:16">
      <c r="A21" s="28"/>
      <c r="B21" s="28"/>
      <c r="C21" s="28"/>
      <c r="D21" s="28"/>
      <c r="E21" s="28"/>
      <c r="F21" s="28"/>
      <c r="G21" s="28"/>
      <c r="H21" s="28"/>
      <c r="I21" s="28"/>
      <c r="J21" s="28"/>
      <c r="K21" s="28"/>
      <c r="L21" s="28"/>
      <c r="M21" s="28"/>
      <c r="N21" s="28"/>
      <c r="O21" s="28"/>
      <c r="P21" s="28"/>
    </row>
  </sheetData>
  <mergeCells count="1">
    <mergeCell ref="A1:L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3</vt:i4>
      </vt:variant>
    </vt:vector>
  </HeadingPairs>
  <TitlesOfParts>
    <vt:vector size="3" baseType="lpstr">
      <vt:lpstr>Ονοματεπώνυμα</vt:lpstr>
      <vt:lpstr>Άσκηση 1</vt:lpstr>
      <vt:lpstr>Ερώτηση</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aliadaki</dc:creator>
  <cp:lastModifiedBy>Alex</cp:lastModifiedBy>
  <dcterms:created xsi:type="dcterms:W3CDTF">2017-05-08T12:25:28Z</dcterms:created>
  <dcterms:modified xsi:type="dcterms:W3CDTF">2020-05-19T19:21:12Z</dcterms:modified>
</cp:coreProperties>
</file>